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activeTab="0"/>
  </bookViews>
  <sheets>
    <sheet name="план закупок на 2014 год" sheetId="1" r:id="rId1"/>
    <sheet name="План-график закупок на 2014 год" sheetId="2" r:id="rId2"/>
  </sheets>
  <definedNames>
    <definedName name="_ftn1" localSheetId="1">'План-график закупок на 2014 год'!$J$21</definedName>
    <definedName name="_ftnref1" localSheetId="1">'План-график закупок на 2014 год'!$J$18</definedName>
  </definedNames>
  <calcPr fullCalcOnLoad="1"/>
</workbook>
</file>

<file path=xl/comments2.xml><?xml version="1.0" encoding="utf-8"?>
<comments xmlns="http://schemas.openxmlformats.org/spreadsheetml/2006/main">
  <authors>
    <author>Nataly</author>
  </authors>
  <commentList>
    <comment ref="D18" authorId="0">
      <text>
        <r>
          <rPr>
            <b/>
            <sz val="8"/>
            <rFont val="Tahoma"/>
            <family val="2"/>
          </rPr>
          <t>Nataly: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<sst xmlns="http://schemas.openxmlformats.org/spreadsheetml/2006/main" count="748" uniqueCount="281">
  <si>
    <t>Наименование товаров, работ, услуг</t>
  </si>
  <si>
    <t>Способ размещения заказа</t>
  </si>
  <si>
    <t>Муниципальный Заказчик</t>
  </si>
  <si>
    <t xml:space="preserve">Общая сумма (руб)
</t>
  </si>
  <si>
    <t>План закупок на 2014 год</t>
  </si>
  <si>
    <t>КБК</t>
  </si>
  <si>
    <t>Количество, объем</t>
  </si>
  <si>
    <t>ОКВЭД</t>
  </si>
  <si>
    <t>№ заказа (№ лота)</t>
  </si>
  <si>
    <t>ОКДП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</si>
  <si>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</si>
  <si>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</si>
  <si>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</si>
  <si>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</si>
  <si>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</si>
  <si>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 xml:space="preserve">Условия финансового обеспечения исполнения контракта </t>
  </si>
  <si>
    <t>Срок размещения заказа (мес., год)</t>
  </si>
  <si>
    <t>Срок исполнения контракта (месяц, год</t>
  </si>
  <si>
    <t>график осуществления процедур закупки</t>
  </si>
  <si>
    <t>Обоснование внесения изменений</t>
  </si>
  <si>
    <t>ФОРМА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</si>
  <si>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</si>
  <si>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</si>
  <si>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</si>
  <si>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</si>
  <si>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</si>
  <si>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</si>
  <si>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(Ф.И.О., должность руководителя (уполномоченного должностного лица) заказчика)</t>
  </si>
  <si>
    <t>_____________________</t>
  </si>
  <si>
    <t>(подпись)</t>
  </si>
  <si>
    <t>"____" __________20 ___г.</t>
  </si>
  <si>
    <t>(дата утверждения)</t>
  </si>
  <si>
    <t>Единица измерения</t>
  </si>
  <si>
    <t xml:space="preserve">Прочие выплаты: </t>
  </si>
  <si>
    <t>Методическая литература</t>
  </si>
  <si>
    <t>Услуги связи:</t>
  </si>
  <si>
    <t>Абонентская плата за телефон</t>
  </si>
  <si>
    <t>2, 12</t>
  </si>
  <si>
    <t>20, 12</t>
  </si>
  <si>
    <t>Транспортные услуги:</t>
  </si>
  <si>
    <t>Наём транспорта</t>
  </si>
  <si>
    <t>Коммунальные услуги:</t>
  </si>
  <si>
    <t>Электроэнергия</t>
  </si>
  <si>
    <t>Водоснабжение</t>
  </si>
  <si>
    <t>Услуги по содержанию имущества</t>
  </si>
  <si>
    <t>Техосмотр автотранспорта</t>
  </si>
  <si>
    <t>Страховка транспорта</t>
  </si>
  <si>
    <t>Вывоз мусора, ТБО</t>
  </si>
  <si>
    <t>Обслуживание электрооборудования</t>
  </si>
  <si>
    <t>Обслуживание и ремонт оборудования</t>
  </si>
  <si>
    <t>Обслуживание пожарной сигнализации</t>
  </si>
  <si>
    <t>Дезинфекция</t>
  </si>
  <si>
    <t>Дератизация</t>
  </si>
  <si>
    <t>Текущий ремонт (подрядный способ):</t>
  </si>
  <si>
    <t>Краска</t>
  </si>
  <si>
    <t>Кухонная электроплита</t>
  </si>
  <si>
    <t>Электромясорубка</t>
  </si>
  <si>
    <t>Разделочный стол</t>
  </si>
  <si>
    <t>Обеденный стол</t>
  </si>
  <si>
    <t>Стул</t>
  </si>
  <si>
    <t>Прочие выплаты (указать):</t>
  </si>
  <si>
    <t>Прочие услуги:</t>
  </si>
  <si>
    <t>Подписка периодической печати</t>
  </si>
  <si>
    <t>Перезарядка огнетушителей</t>
  </si>
  <si>
    <t>Пожарные знаки</t>
  </si>
  <si>
    <t>Приобретение лицензионных программ</t>
  </si>
  <si>
    <t>Другие услуги:</t>
  </si>
  <si>
    <t>Межевание земли</t>
  </si>
  <si>
    <t>Изготовление техпаспорта школы</t>
  </si>
  <si>
    <t>Прочие расходы:</t>
  </si>
  <si>
    <t>Увеличение стоимости основных средств:</t>
  </si>
  <si>
    <t>Увеличение стоимости материальных запасов:</t>
  </si>
  <si>
    <t>Медикаменты (аптечки)</t>
  </si>
  <si>
    <t>Горюче-смазочные материалы:</t>
  </si>
  <si>
    <t>Масло моторное</t>
  </si>
  <si>
    <t>Запчасти:</t>
  </si>
  <si>
    <t>Тосол</t>
  </si>
  <si>
    <t>Лампы</t>
  </si>
  <si>
    <t>Фильтр масляный</t>
  </si>
  <si>
    <t>Шкворень</t>
  </si>
  <si>
    <t>Лампа гологеновая</t>
  </si>
  <si>
    <t>Набивка сальниковая</t>
  </si>
  <si>
    <t>Флажок</t>
  </si>
  <si>
    <t>Ремень</t>
  </si>
  <si>
    <t>Ремень зубчатый</t>
  </si>
  <si>
    <t>Прокладка ГАЗ-53</t>
  </si>
  <si>
    <t>Электродвигатель с насосом</t>
  </si>
  <si>
    <t>Бумага офисная</t>
  </si>
  <si>
    <t>Канцелярия для работы учреждения:</t>
  </si>
  <si>
    <t>Хозяйственные расходы:</t>
  </si>
  <si>
    <t>Бак оцинкованный</t>
  </si>
  <si>
    <t>Моющие средства:</t>
  </si>
  <si>
    <t>Для окон</t>
  </si>
  <si>
    <t xml:space="preserve">Порошок </t>
  </si>
  <si>
    <t>Дез. Средства</t>
  </si>
  <si>
    <t>Мыло</t>
  </si>
  <si>
    <t>Посуда:</t>
  </si>
  <si>
    <t>Тарелка под пер.</t>
  </si>
  <si>
    <t>Тарелка под вт.</t>
  </si>
  <si>
    <t>Вилка</t>
  </si>
  <si>
    <t>Ложка</t>
  </si>
  <si>
    <t>Разделочная дока</t>
  </si>
  <si>
    <t>Кастрюля эмал.</t>
  </si>
  <si>
    <t>Доска обрезная</t>
  </si>
  <si>
    <t>Поликарбонат</t>
  </si>
  <si>
    <t>мес.</t>
  </si>
  <si>
    <t>рейс</t>
  </si>
  <si>
    <t>квт/ч</t>
  </si>
  <si>
    <t>литр</t>
  </si>
  <si>
    <t>шт.</t>
  </si>
  <si>
    <t>год</t>
  </si>
  <si>
    <t>тонн</t>
  </si>
  <si>
    <t>метр кв.</t>
  </si>
  <si>
    <t>кг</t>
  </si>
  <si>
    <t>Фильтр воздушный</t>
  </si>
  <si>
    <t>Прокладка под плиту</t>
  </si>
  <si>
    <t>метр куб.</t>
  </si>
  <si>
    <t>992-0702-4219900</t>
  </si>
  <si>
    <t>001-212</t>
  </si>
  <si>
    <t>Руководитель ОУ:</t>
  </si>
  <si>
    <t>____________________</t>
  </si>
  <si>
    <t>планов-графиков размещения заказов на поставки товаров, выполнение работ, оказание услуг для нужд заказчиков на ____2014____ год</t>
  </si>
  <si>
    <t>местный бюджет</t>
  </si>
  <si>
    <t>безналичный расчёт</t>
  </si>
  <si>
    <t>учебники (комплект 1-11 кл.)</t>
  </si>
  <si>
    <t>Организация, формирующая сводный отчет: МКОУ "Илирская СОШ №1"</t>
  </si>
  <si>
    <t>МКОУ "Илирская  СОШ №1"</t>
  </si>
  <si>
    <t>665745, Иркутская область, Братский раон, с. Илир, ул. Кирова, д. 16,                 тел. 408-432,                                                                                                    Email: ilirshool1@mail.ru</t>
  </si>
  <si>
    <t>м.куб.</t>
  </si>
  <si>
    <t xml:space="preserve">                  754000</t>
  </si>
  <si>
    <t xml:space="preserve">            754000</t>
  </si>
  <si>
    <t>Автобус ПАЗ* вид ГСМ-АИ-92</t>
  </si>
  <si>
    <t>насос водяной</t>
  </si>
  <si>
    <t>шифер</t>
  </si>
  <si>
    <t xml:space="preserve">             25л, 1</t>
  </si>
  <si>
    <t>Дрягина М.Ф.. директор школы</t>
  </si>
  <si>
    <t>капитальный ремонт</t>
  </si>
  <si>
    <t>монтаж системы аварийного освещения</t>
  </si>
  <si>
    <t>шт</t>
  </si>
  <si>
    <t>обработка обрешёток под кровлю</t>
  </si>
  <si>
    <t>замена оконных блоков</t>
  </si>
  <si>
    <t>заполнение пож водоёма</t>
  </si>
  <si>
    <t>халат убрщ.</t>
  </si>
  <si>
    <t>костюм  эл.операторам</t>
  </si>
  <si>
    <t>верхонки</t>
  </si>
  <si>
    <t>валенки</t>
  </si>
  <si>
    <t>пара</t>
  </si>
  <si>
    <t>электроды</t>
  </si>
  <si>
    <t>электропровод</t>
  </si>
  <si>
    <t>м</t>
  </si>
  <si>
    <t>катридж</t>
  </si>
  <si>
    <t>журналы</t>
  </si>
  <si>
    <t>субвенция</t>
  </si>
  <si>
    <t>протирочная тк.</t>
  </si>
  <si>
    <t>маркеры</t>
  </si>
  <si>
    <t>мел</t>
  </si>
  <si>
    <t>личные дела</t>
  </si>
  <si>
    <t>тетрадь</t>
  </si>
  <si>
    <t>проектор с экраном</t>
  </si>
  <si>
    <t>компьютер</t>
  </si>
  <si>
    <t>грамоты</t>
  </si>
  <si>
    <t>известь</t>
  </si>
  <si>
    <t>кисти для побелки</t>
  </si>
  <si>
    <t>кисти для покраски</t>
  </si>
  <si>
    <t>валик</t>
  </si>
  <si>
    <t>канализация</t>
  </si>
  <si>
    <t>куб.м</t>
  </si>
  <si>
    <t>заполнение пож. водоёма</t>
  </si>
  <si>
    <t>куб. м.</t>
  </si>
  <si>
    <t>канцелярские тлвары для для детей</t>
  </si>
  <si>
    <t xml:space="preserve">личные дела </t>
  </si>
  <si>
    <t>31.12.2014.</t>
  </si>
  <si>
    <t>01.01.2014.</t>
  </si>
  <si>
    <t>01.012014.</t>
  </si>
  <si>
    <t>01.01. 2014.</t>
  </si>
  <si>
    <t>м.куб</t>
  </si>
  <si>
    <t>квартал</t>
  </si>
  <si>
    <t>гвозди</t>
  </si>
  <si>
    <t>линолиум для коипьютерного кабинета</t>
  </si>
  <si>
    <t>м.кв.</t>
  </si>
  <si>
    <t>халат уборщ.</t>
  </si>
  <si>
    <t>костюм эл.опер.</t>
  </si>
  <si>
    <t>сапоги резиновые</t>
  </si>
  <si>
    <t>электрокотельная</t>
  </si>
  <si>
    <t>протирочная ткань</t>
  </si>
  <si>
    <t>м.</t>
  </si>
  <si>
    <t>канцелярские товары для детей</t>
  </si>
  <si>
    <t>учебники</t>
  </si>
  <si>
    <t>кор.</t>
  </si>
  <si>
    <t>15л, 1</t>
  </si>
  <si>
    <t>Стройматериалы (капитальный ремонт теплицы теплицы и крыши над спортзалом)</t>
  </si>
  <si>
    <t>шт.кор.</t>
  </si>
  <si>
    <r>
      <t>у</t>
    </r>
    <r>
      <rPr>
        <b/>
        <sz val="10"/>
        <rFont val="Times New Roman"/>
        <family val="1"/>
      </rPr>
      <t>слуги по содержанию имущества</t>
    </r>
  </si>
  <si>
    <t>Дрягина М.Ф.</t>
  </si>
  <si>
    <t>Продукты</t>
  </si>
  <si>
    <t>Хлеб и хлебобулочные изделия</t>
  </si>
  <si>
    <t>Мясная продукция</t>
  </si>
  <si>
    <t>Молочная и кисломолочная продукция</t>
  </si>
  <si>
    <t>Кондитерские изделия</t>
  </si>
  <si>
    <t>Яйцо</t>
  </si>
  <si>
    <t>тыс. штук</t>
  </si>
  <si>
    <t xml:space="preserve">Картофель </t>
  </si>
  <si>
    <t>Овощи всего из них:</t>
  </si>
  <si>
    <t>морковь</t>
  </si>
  <si>
    <t>свекла</t>
  </si>
  <si>
    <t>капуста</t>
  </si>
  <si>
    <t>лук</t>
  </si>
  <si>
    <t>чеснок</t>
  </si>
  <si>
    <t>огурцы</t>
  </si>
  <si>
    <t>помидоры</t>
  </si>
  <si>
    <t>прочие овощи</t>
  </si>
  <si>
    <t>Мороженая рыба (кроме сельдии)</t>
  </si>
  <si>
    <t>Вареные колбасные изделия (включая колбасы из мяса птицы и мяса кроликов), кроме колбасных и других изделий из печени.</t>
  </si>
  <si>
    <t>рыбоовощные консервы</t>
  </si>
  <si>
    <t>сдобные хлебобулочные изделия</t>
  </si>
  <si>
    <t>макаронные изделия, содержащие яйца</t>
  </si>
  <si>
    <t>сосиски и сардельки</t>
  </si>
  <si>
    <t>свежие или охлажденные куры (включая цыплят)</t>
  </si>
  <si>
    <t>твердые сыры</t>
  </si>
  <si>
    <t>пшеничная мука</t>
  </si>
  <si>
    <t>Рафинированые масла и жиры</t>
  </si>
  <si>
    <t>свекловичный сахар-сырец в твердом состоянии, без вкусо-ароматических или красящих добавок</t>
  </si>
  <si>
    <t>перловая крупа</t>
  </si>
  <si>
    <t>ячневая крупа</t>
  </si>
  <si>
    <t>пшено (крупа из проса)</t>
  </si>
  <si>
    <t>сладкое печенье</t>
  </si>
  <si>
    <t>гречневая крупа</t>
  </si>
  <si>
    <t>мороженное мясо крупного рогатого скота: обваленные отруба</t>
  </si>
  <si>
    <t>кисломолочные продукты (кроме йогурта) без вкусо-аромтических добавок</t>
  </si>
  <si>
    <t>крупа из пшеницы</t>
  </si>
  <si>
    <t>сливочное масло</t>
  </si>
  <si>
    <t>Молоко</t>
  </si>
  <si>
    <t>074-0702-8822023-242-221</t>
  </si>
  <si>
    <t>074-0702-8822023-242-226</t>
  </si>
  <si>
    <t>приобретение лицензионных программ, обновление данных</t>
  </si>
  <si>
    <t>074-0702-8822023-242-340</t>
  </si>
  <si>
    <t>увеличение стоимости материальных запасов для компьютера</t>
  </si>
  <si>
    <t>074-0702-8822023-244-221</t>
  </si>
  <si>
    <t>услуги связи (почтовые отправления)</t>
  </si>
  <si>
    <t>074-0702-8822023-244-222</t>
  </si>
  <si>
    <t>074-0702-8822023-244-223</t>
  </si>
  <si>
    <t>074-0702-8822023-244-225</t>
  </si>
  <si>
    <t>074-0702-8822023-244-226</t>
  </si>
  <si>
    <t>074-0702-8822023-244-290</t>
  </si>
  <si>
    <t>прочие расходы (кубки, грамоты, дипломы, сувенирная продукция, подарки, цветы)</t>
  </si>
  <si>
    <t>074-0702-8822023-244-310</t>
  </si>
  <si>
    <t>Методическая литература (подписка)</t>
  </si>
  <si>
    <t>074-0702-8822023-244-340</t>
  </si>
  <si>
    <t>мягкий инвентарь:</t>
  </si>
  <si>
    <t>074-0702-8820902-244-290</t>
  </si>
  <si>
    <t>074-0702-8820902-244-310</t>
  </si>
  <si>
    <t>074-0702-8820902-244-340</t>
  </si>
  <si>
    <t>в соотв. С договором, контрактом</t>
  </si>
  <si>
    <t>в соотв.с ГОСТом</t>
  </si>
  <si>
    <t>единств.пост.</t>
  </si>
  <si>
    <t>Математика Н.Я. Виленкин 5класс ФГОС</t>
  </si>
  <si>
    <t>музыка 5кл. Г.П.Сергеева</t>
  </si>
  <si>
    <t>1350.0</t>
  </si>
  <si>
    <t>субвнция</t>
  </si>
  <si>
    <t>обществознание 6кл.Л.Н. Боголюбов6кл</t>
  </si>
  <si>
    <t>6660.0</t>
  </si>
  <si>
    <t>биологияА.А.Плешаков 6кл.</t>
  </si>
  <si>
    <t>география 7кл.В.П.Дронов</t>
  </si>
  <si>
    <t>география 8кл. Ю.Н.Гладких</t>
  </si>
  <si>
    <t>география 10кл.Ю.Н.гладких</t>
  </si>
  <si>
    <t>история России8кл.В.Воронков</t>
  </si>
  <si>
    <t>ИЗО 8кл.А.С.Питерский</t>
  </si>
  <si>
    <t>музыка 6кл. Г.П.Сергеева</t>
  </si>
  <si>
    <t>биология 7кл.З.С.Клепинина</t>
  </si>
  <si>
    <t>история России 8 кл. В.Воронков</t>
  </si>
  <si>
    <t>география 7кл. Т.М.Лифанов</t>
  </si>
  <si>
    <t>математика7кл. Т.Б.Алышев</t>
  </si>
  <si>
    <t>математика 8кл. В.Вэк</t>
  </si>
  <si>
    <t>география 8кл. Т.М.Лифанов</t>
  </si>
  <si>
    <t>31.12.014.</t>
  </si>
  <si>
    <t>ИЗО.А.С.Чесноков</t>
  </si>
  <si>
    <t>в соотв. с ГОСтом</t>
  </si>
  <si>
    <t>в соотв. С ГОСтом</t>
  </si>
  <si>
    <t>в соотв.с ГОСтом</t>
  </si>
  <si>
    <t>в соотв. С ГОС том</t>
  </si>
  <si>
    <t>\57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</si>
</sst>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0.0"/>
    <numFmt numFmtId="168" formatCode="0.000"/>
    <numFmt numFmtId="169" formatCode="0.0000"/>
    <numFmt numFmtId="170" formatCode="#,##0.0"/>
    <numFmt numFmtId="171" formatCode="_-* #,##0.0000_р_._-;\-* #,##0.00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5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MS Sans Serif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165" fontId="7" fillId="0" borderId="0" xfId="0" applyNumberFormat="1" applyFont="1" applyAlignment="1">
      <alignment/>
    </xf>
    <xf numFmtId="0" fontId="4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11" xfId="0" applyFont="1" applyBorder="1" applyAlignment="1">
      <alignment horizontal="center"/>
    </xf>
    <xf numFmtId="0" fontId="54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166" fontId="17" fillId="0" borderId="11" xfId="61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wrapText="1"/>
    </xf>
    <xf numFmtId="165" fontId="18" fillId="0" borderId="11" xfId="61" applyNumberFormat="1" applyFont="1" applyBorder="1" applyAlignment="1">
      <alignment horizontal="center"/>
    </xf>
    <xf numFmtId="0" fontId="17" fillId="0" borderId="11" xfId="0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/>
    </xf>
    <xf numFmtId="14" fontId="13" fillId="0" borderId="11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165" fontId="18" fillId="0" borderId="0" xfId="61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7" fillId="33" borderId="11" xfId="0" applyFont="1" applyFill="1" applyBorder="1" applyAlignment="1">
      <alignment wrapText="1"/>
    </xf>
    <xf numFmtId="0" fontId="17" fillId="33" borderId="11" xfId="0" applyFont="1" applyFill="1" applyBorder="1" applyAlignment="1">
      <alignment/>
    </xf>
    <xf numFmtId="165" fontId="18" fillId="33" borderId="11" xfId="61" applyNumberFormat="1" applyFont="1" applyFill="1" applyBorder="1" applyAlignment="1">
      <alignment horizontal="center"/>
    </xf>
    <xf numFmtId="49" fontId="13" fillId="0" borderId="11" xfId="53" applyNumberFormat="1" applyFont="1" applyBorder="1" applyAlignment="1">
      <alignment horizontal="center"/>
      <protection/>
    </xf>
    <xf numFmtId="165" fontId="13" fillId="0" borderId="11" xfId="61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8" xfId="0" applyFont="1" applyFill="1" applyBorder="1" applyAlignment="1">
      <alignment/>
    </xf>
    <xf numFmtId="165" fontId="13" fillId="0" borderId="0" xfId="0" applyNumberFormat="1" applyFont="1" applyAlignment="1">
      <alignment/>
    </xf>
    <xf numFmtId="165" fontId="13" fillId="0" borderId="0" xfId="61" applyNumberFormat="1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zoomScale="75" zoomScaleNormal="75" zoomScalePageLayoutView="0" workbookViewId="0" topLeftCell="A1">
      <selection activeCell="G91" sqref="G91"/>
    </sheetView>
  </sheetViews>
  <sheetFormatPr defaultColWidth="9.00390625" defaultRowHeight="12.75"/>
  <cols>
    <col min="1" max="1" width="25.875" style="0" customWidth="1"/>
    <col min="2" max="2" width="22.125" style="4" customWidth="1"/>
    <col min="3" max="4" width="30.00390625" style="6" customWidth="1"/>
    <col min="5" max="5" width="18.00390625" style="0" customWidth="1"/>
    <col min="6" max="6" width="18.125" style="0" customWidth="1"/>
  </cols>
  <sheetData>
    <row r="1" spans="2:6" s="7" customFormat="1" ht="14.25" customHeight="1">
      <c r="B1" s="8"/>
      <c r="C1" s="9"/>
      <c r="D1" s="9"/>
      <c r="F1" s="9"/>
    </row>
    <row r="2" spans="1:6" s="7" customFormat="1" ht="14.25" customHeight="1">
      <c r="A2" s="77" t="s">
        <v>4</v>
      </c>
      <c r="B2" s="78"/>
      <c r="C2" s="78"/>
      <c r="D2" s="78"/>
      <c r="E2" s="78"/>
      <c r="F2" s="78"/>
    </row>
    <row r="3" spans="1:6" s="7" customFormat="1" ht="15" hidden="1">
      <c r="A3" s="78"/>
      <c r="B3" s="78"/>
      <c r="C3" s="78"/>
      <c r="D3" s="78"/>
      <c r="E3" s="78"/>
      <c r="F3" s="78"/>
    </row>
    <row r="4" spans="1:6" s="7" customFormat="1" ht="6.75" customHeight="1">
      <c r="A4" s="2"/>
      <c r="B4" s="2"/>
      <c r="C4" s="1"/>
      <c r="D4" s="1"/>
      <c r="E4" s="2"/>
      <c r="F4" s="10"/>
    </row>
    <row r="5" spans="1:6" s="7" customFormat="1" ht="19.5">
      <c r="A5" s="79" t="s">
        <v>125</v>
      </c>
      <c r="B5" s="79"/>
      <c r="C5" s="79"/>
      <c r="D5" s="79"/>
      <c r="E5" s="79"/>
      <c r="F5" s="10"/>
    </row>
    <row r="6" spans="1:6" s="7" customFormat="1" ht="15.75">
      <c r="A6" s="11"/>
      <c r="B6" s="12"/>
      <c r="C6" s="14"/>
      <c r="D6" s="14"/>
      <c r="E6" s="13"/>
      <c r="F6" s="10"/>
    </row>
    <row r="7" spans="1:6" s="7" customFormat="1" ht="15" customHeight="1">
      <c r="A7" s="80" t="s">
        <v>2</v>
      </c>
      <c r="B7" s="80" t="s">
        <v>5</v>
      </c>
      <c r="C7" s="74" t="s">
        <v>0</v>
      </c>
      <c r="D7" s="74" t="s">
        <v>32</v>
      </c>
      <c r="E7" s="74" t="s">
        <v>6</v>
      </c>
      <c r="F7" s="74" t="s">
        <v>3</v>
      </c>
    </row>
    <row r="8" spans="1:6" s="7" customFormat="1" ht="55.5" customHeight="1">
      <c r="A8" s="81"/>
      <c r="B8" s="80"/>
      <c r="C8" s="82"/>
      <c r="D8" s="76"/>
      <c r="E8" s="76"/>
      <c r="F8" s="75"/>
    </row>
    <row r="9" spans="1:6" s="7" customFormat="1" ht="28.5" customHeight="1">
      <c r="A9" s="17"/>
      <c r="B9" s="30" t="s">
        <v>117</v>
      </c>
      <c r="C9" s="28" t="s">
        <v>33</v>
      </c>
      <c r="D9" s="29"/>
      <c r="E9" s="33"/>
      <c r="F9" s="34"/>
    </row>
    <row r="10" spans="1:6" s="7" customFormat="1" ht="15.75">
      <c r="A10" s="17"/>
      <c r="B10" s="31" t="s">
        <v>118</v>
      </c>
      <c r="C10" s="29" t="s">
        <v>34</v>
      </c>
      <c r="D10" s="29" t="s">
        <v>105</v>
      </c>
      <c r="E10" s="35" t="s">
        <v>38</v>
      </c>
      <c r="F10" s="34">
        <v>24000</v>
      </c>
    </row>
    <row r="11" spans="1:6" s="7" customFormat="1" ht="15.75">
      <c r="A11" s="17"/>
      <c r="B11" s="31">
        <v>221</v>
      </c>
      <c r="C11" s="28" t="s">
        <v>35</v>
      </c>
      <c r="D11" s="29"/>
      <c r="E11" s="35"/>
      <c r="F11" s="34"/>
    </row>
    <row r="12" spans="1:6" s="7" customFormat="1" ht="31.5">
      <c r="A12" s="17"/>
      <c r="B12" s="31">
        <v>221</v>
      </c>
      <c r="C12" s="29" t="s">
        <v>36</v>
      </c>
      <c r="D12" s="29" t="s">
        <v>105</v>
      </c>
      <c r="E12" s="35" t="s">
        <v>37</v>
      </c>
      <c r="F12" s="34">
        <v>12000</v>
      </c>
    </row>
    <row r="13" spans="1:6" s="7" customFormat="1" ht="15.75">
      <c r="A13" s="17"/>
      <c r="B13" s="31">
        <v>222</v>
      </c>
      <c r="C13" s="28" t="s">
        <v>39</v>
      </c>
      <c r="D13" s="29"/>
      <c r="E13" s="35"/>
      <c r="F13" s="34"/>
    </row>
    <row r="14" spans="1:6" s="7" customFormat="1" ht="15.75">
      <c r="A14" s="17"/>
      <c r="B14" s="31">
        <v>222</v>
      </c>
      <c r="C14" s="29" t="s">
        <v>40</v>
      </c>
      <c r="D14" s="29" t="s">
        <v>106</v>
      </c>
      <c r="E14" s="35">
        <v>5</v>
      </c>
      <c r="F14" s="34">
        <v>15000</v>
      </c>
    </row>
    <row r="15" spans="1:6" s="7" customFormat="1" ht="15.75">
      <c r="A15" s="17"/>
      <c r="B15" s="31">
        <v>223</v>
      </c>
      <c r="C15" s="28" t="s">
        <v>41</v>
      </c>
      <c r="D15" s="29"/>
      <c r="E15" s="35"/>
      <c r="F15" s="34"/>
    </row>
    <row r="16" spans="1:6" s="7" customFormat="1" ht="15.75">
      <c r="A16" s="17"/>
      <c r="B16" s="31">
        <v>223</v>
      </c>
      <c r="C16" s="29" t="s">
        <v>42</v>
      </c>
      <c r="D16" s="29" t="s">
        <v>107</v>
      </c>
      <c r="E16" s="36" t="s">
        <v>129</v>
      </c>
      <c r="F16" s="34">
        <v>1.5</v>
      </c>
    </row>
    <row r="17" spans="1:6" s="7" customFormat="1" ht="15.75">
      <c r="A17" s="17"/>
      <c r="B17" s="31">
        <v>223</v>
      </c>
      <c r="C17" s="29" t="s">
        <v>43</v>
      </c>
      <c r="D17" s="29" t="s">
        <v>175</v>
      </c>
      <c r="E17" s="35">
        <v>54</v>
      </c>
      <c r="F17" s="34">
        <v>2500</v>
      </c>
    </row>
    <row r="18" spans="1:6" s="7" customFormat="1" ht="15.75">
      <c r="A18" s="17"/>
      <c r="B18" s="31"/>
      <c r="C18" s="29" t="s">
        <v>165</v>
      </c>
      <c r="D18" s="29" t="s">
        <v>175</v>
      </c>
      <c r="E18" s="35">
        <v>580</v>
      </c>
      <c r="F18" s="34">
        <v>56000</v>
      </c>
    </row>
    <row r="19" spans="1:6" s="7" customFormat="1" ht="15.75">
      <c r="A19" s="17"/>
      <c r="B19" s="31"/>
      <c r="C19" s="29" t="s">
        <v>141</v>
      </c>
      <c r="D19" s="29" t="s">
        <v>128</v>
      </c>
      <c r="E19" s="35">
        <v>130</v>
      </c>
      <c r="F19" s="34">
        <v>50000</v>
      </c>
    </row>
    <row r="20" spans="1:6" s="7" customFormat="1" ht="31.5">
      <c r="A20" s="17"/>
      <c r="B20" s="31">
        <v>225</v>
      </c>
      <c r="C20" s="28" t="s">
        <v>44</v>
      </c>
      <c r="D20" s="29"/>
      <c r="E20" s="35"/>
      <c r="F20" s="34"/>
    </row>
    <row r="21" spans="1:6" s="7" customFormat="1" ht="15.75">
      <c r="A21" s="17"/>
      <c r="B21" s="31">
        <v>225</v>
      </c>
      <c r="C21" s="29" t="s">
        <v>45</v>
      </c>
      <c r="D21" s="29" t="s">
        <v>109</v>
      </c>
      <c r="E21" s="35">
        <v>2</v>
      </c>
      <c r="F21" s="34">
        <v>1974</v>
      </c>
    </row>
    <row r="22" spans="1:6" s="7" customFormat="1" ht="15.75">
      <c r="A22" s="17"/>
      <c r="B22" s="31">
        <v>226</v>
      </c>
      <c r="C22" s="29" t="s">
        <v>46</v>
      </c>
      <c r="D22" s="29" t="s">
        <v>110</v>
      </c>
      <c r="E22" s="37">
        <v>2</v>
      </c>
      <c r="F22" s="34">
        <v>6120</v>
      </c>
    </row>
    <row r="23" spans="1:6" s="7" customFormat="1" ht="15.75">
      <c r="A23" s="17"/>
      <c r="B23" s="31">
        <v>225</v>
      </c>
      <c r="C23" s="29" t="s">
        <v>47</v>
      </c>
      <c r="D23" s="29" t="s">
        <v>111</v>
      </c>
      <c r="E23" s="37">
        <v>1</v>
      </c>
      <c r="F23" s="34">
        <v>5000</v>
      </c>
    </row>
    <row r="24" spans="1:6" s="7" customFormat="1" ht="31.5">
      <c r="A24" s="17"/>
      <c r="B24" s="31">
        <v>225</v>
      </c>
      <c r="C24" s="29" t="s">
        <v>48</v>
      </c>
      <c r="D24" s="29" t="s">
        <v>105</v>
      </c>
      <c r="E24" s="37">
        <v>12</v>
      </c>
      <c r="F24" s="34">
        <v>12000</v>
      </c>
    </row>
    <row r="25" spans="1:6" s="7" customFormat="1" ht="31.5">
      <c r="A25" s="17"/>
      <c r="B25" s="31">
        <v>225</v>
      </c>
      <c r="C25" s="29" t="s">
        <v>49</v>
      </c>
      <c r="D25" s="29" t="s">
        <v>105</v>
      </c>
      <c r="E25" s="37">
        <v>12</v>
      </c>
      <c r="F25" s="34">
        <v>12000</v>
      </c>
    </row>
    <row r="26" spans="1:6" s="7" customFormat="1" ht="31.5">
      <c r="A26" s="17"/>
      <c r="B26" s="31">
        <v>225</v>
      </c>
      <c r="C26" s="29" t="s">
        <v>50</v>
      </c>
      <c r="D26" s="29" t="s">
        <v>176</v>
      </c>
      <c r="E26" s="37">
        <v>4</v>
      </c>
      <c r="F26" s="34">
        <v>36000</v>
      </c>
    </row>
    <row r="27" spans="1:6" s="7" customFormat="1" ht="15.75">
      <c r="A27" s="17"/>
      <c r="B27" s="31">
        <v>225</v>
      </c>
      <c r="C27" s="29" t="s">
        <v>51</v>
      </c>
      <c r="D27" s="29" t="s">
        <v>112</v>
      </c>
      <c r="E27" s="37">
        <v>2500</v>
      </c>
      <c r="F27" s="34">
        <v>12000</v>
      </c>
    </row>
    <row r="28" spans="1:6" s="7" customFormat="1" ht="15.75">
      <c r="A28" s="17"/>
      <c r="B28" s="31">
        <v>225</v>
      </c>
      <c r="C28" s="29" t="s">
        <v>52</v>
      </c>
      <c r="D28" s="29" t="s">
        <v>112</v>
      </c>
      <c r="E28" s="37">
        <v>2500</v>
      </c>
      <c r="F28" s="34">
        <v>12000</v>
      </c>
    </row>
    <row r="29" spans="1:6" s="7" customFormat="1" ht="31.5">
      <c r="A29" s="17"/>
      <c r="B29" s="31">
        <v>225</v>
      </c>
      <c r="C29" s="28" t="s">
        <v>53</v>
      </c>
      <c r="D29" s="29"/>
      <c r="E29" s="37"/>
      <c r="F29" s="34"/>
    </row>
    <row r="30" spans="1:7" s="7" customFormat="1" ht="15.75">
      <c r="A30" s="17"/>
      <c r="B30" s="32">
        <v>340</v>
      </c>
      <c r="C30" s="29" t="s">
        <v>54</v>
      </c>
      <c r="D30" s="29" t="s">
        <v>113</v>
      </c>
      <c r="E30" s="37">
        <v>435</v>
      </c>
      <c r="F30" s="34">
        <v>52000</v>
      </c>
      <c r="G30" s="22"/>
    </row>
    <row r="31" spans="1:7" s="7" customFormat="1" ht="15.75">
      <c r="A31" s="17"/>
      <c r="B31" s="32">
        <v>340</v>
      </c>
      <c r="C31" s="29" t="s">
        <v>161</v>
      </c>
      <c r="D31" s="29" t="s">
        <v>113</v>
      </c>
      <c r="E31" s="37">
        <v>50</v>
      </c>
      <c r="F31" s="34">
        <v>700</v>
      </c>
      <c r="G31" s="22"/>
    </row>
    <row r="32" spans="1:7" s="7" customFormat="1" ht="15.75">
      <c r="A32" s="17"/>
      <c r="B32" s="32">
        <v>340</v>
      </c>
      <c r="C32" s="29" t="s">
        <v>177</v>
      </c>
      <c r="D32" s="29" t="s">
        <v>113</v>
      </c>
      <c r="E32" s="37">
        <v>45</v>
      </c>
      <c r="F32" s="34">
        <v>3800</v>
      </c>
      <c r="G32" s="22"/>
    </row>
    <row r="33" spans="1:7" s="7" customFormat="1" ht="15.75">
      <c r="A33" s="17"/>
      <c r="B33" s="32">
        <v>340</v>
      </c>
      <c r="C33" s="29" t="s">
        <v>162</v>
      </c>
      <c r="D33" s="29" t="s">
        <v>109</v>
      </c>
      <c r="E33" s="37">
        <v>6</v>
      </c>
      <c r="F33" s="34">
        <v>1500</v>
      </c>
      <c r="G33" s="22"/>
    </row>
    <row r="34" spans="1:7" s="7" customFormat="1" ht="15.75">
      <c r="A34" s="17"/>
      <c r="B34" s="32">
        <v>340</v>
      </c>
      <c r="C34" s="29" t="s">
        <v>163</v>
      </c>
      <c r="D34" s="29" t="s">
        <v>109</v>
      </c>
      <c r="E34" s="37">
        <v>10</v>
      </c>
      <c r="F34" s="34">
        <v>500</v>
      </c>
      <c r="G34" s="22"/>
    </row>
    <row r="35" spans="1:7" s="7" customFormat="1" ht="15.75">
      <c r="A35" s="17"/>
      <c r="B35" s="32">
        <v>340</v>
      </c>
      <c r="C35" s="29" t="s">
        <v>164</v>
      </c>
      <c r="D35" s="29" t="s">
        <v>109</v>
      </c>
      <c r="E35" s="37">
        <v>4</v>
      </c>
      <c r="F35" s="34">
        <v>300</v>
      </c>
      <c r="G35" s="22"/>
    </row>
    <row r="36" spans="1:7" s="7" customFormat="1" ht="31.5">
      <c r="A36" s="17"/>
      <c r="B36" s="32">
        <v>340</v>
      </c>
      <c r="C36" s="29" t="s">
        <v>178</v>
      </c>
      <c r="D36" s="29" t="s">
        <v>179</v>
      </c>
      <c r="E36" s="37">
        <v>56</v>
      </c>
      <c r="F36" s="34">
        <v>18000</v>
      </c>
      <c r="G36" s="22"/>
    </row>
    <row r="37" spans="1:6" s="7" customFormat="1" ht="31.5">
      <c r="A37" s="17"/>
      <c r="B37" s="31">
        <v>310</v>
      </c>
      <c r="C37" s="28" t="s">
        <v>60</v>
      </c>
      <c r="D37" s="29"/>
      <c r="E37" s="37"/>
      <c r="F37" s="34"/>
    </row>
    <row r="38" spans="1:6" s="7" customFormat="1" ht="15.75">
      <c r="A38" s="17"/>
      <c r="B38" s="31">
        <v>310</v>
      </c>
      <c r="C38" s="29" t="s">
        <v>55</v>
      </c>
      <c r="D38" s="29" t="s">
        <v>109</v>
      </c>
      <c r="E38" s="37">
        <v>1</v>
      </c>
      <c r="F38" s="34">
        <v>23480</v>
      </c>
    </row>
    <row r="39" spans="1:6" s="7" customFormat="1" ht="15.75">
      <c r="A39" s="17"/>
      <c r="B39" s="31">
        <v>310</v>
      </c>
      <c r="C39" s="29" t="s">
        <v>56</v>
      </c>
      <c r="D39" s="29" t="s">
        <v>109</v>
      </c>
      <c r="E39" s="37">
        <v>1</v>
      </c>
      <c r="F39" s="34">
        <v>23000</v>
      </c>
    </row>
    <row r="40" spans="1:6" s="7" customFormat="1" ht="15.75">
      <c r="A40" s="17"/>
      <c r="B40" s="31">
        <v>310</v>
      </c>
      <c r="C40" s="29" t="s">
        <v>57</v>
      </c>
      <c r="D40" s="29" t="s">
        <v>109</v>
      </c>
      <c r="E40" s="37">
        <v>2</v>
      </c>
      <c r="F40" s="34">
        <v>18228</v>
      </c>
    </row>
    <row r="41" spans="1:6" s="7" customFormat="1" ht="15.75">
      <c r="A41" s="17"/>
      <c r="B41" s="31">
        <v>310</v>
      </c>
      <c r="C41" s="29" t="s">
        <v>58</v>
      </c>
      <c r="D41" s="29" t="s">
        <v>109</v>
      </c>
      <c r="E41" s="37">
        <v>10</v>
      </c>
      <c r="F41" s="34">
        <v>50000</v>
      </c>
    </row>
    <row r="42" spans="1:6" s="7" customFormat="1" ht="15.75">
      <c r="A42" s="17"/>
      <c r="B42" s="31">
        <v>310</v>
      </c>
      <c r="C42" s="29" t="s">
        <v>59</v>
      </c>
      <c r="D42" s="29" t="s">
        <v>109</v>
      </c>
      <c r="E42" s="37">
        <v>40</v>
      </c>
      <c r="F42" s="34">
        <v>60000</v>
      </c>
    </row>
    <row r="43" spans="1:6" s="7" customFormat="1" ht="15.75">
      <c r="A43" s="17"/>
      <c r="B43" s="31"/>
      <c r="C43" s="28" t="s">
        <v>61</v>
      </c>
      <c r="D43" s="29"/>
      <c r="E43" s="37"/>
      <c r="F43" s="34"/>
    </row>
    <row r="44" spans="1:6" s="7" customFormat="1" ht="31.5">
      <c r="A44" s="17"/>
      <c r="B44" s="31">
        <v>226</v>
      </c>
      <c r="C44" s="29" t="s">
        <v>62</v>
      </c>
      <c r="D44" s="29" t="s">
        <v>109</v>
      </c>
      <c r="E44" s="37">
        <v>6</v>
      </c>
      <c r="F44" s="34">
        <v>9000</v>
      </c>
    </row>
    <row r="45" spans="1:6" s="7" customFormat="1" ht="15.75">
      <c r="A45" s="17"/>
      <c r="B45" s="31">
        <v>225</v>
      </c>
      <c r="C45" s="29" t="s">
        <v>63</v>
      </c>
      <c r="D45" s="29" t="s">
        <v>109</v>
      </c>
      <c r="E45" s="37">
        <v>18</v>
      </c>
      <c r="F45" s="34">
        <v>6300</v>
      </c>
    </row>
    <row r="46" spans="1:6" s="7" customFormat="1" ht="15.75">
      <c r="A46" s="17"/>
      <c r="B46" s="31">
        <v>340</v>
      </c>
      <c r="C46" s="29" t="s">
        <v>64</v>
      </c>
      <c r="D46" s="29" t="s">
        <v>109</v>
      </c>
      <c r="E46" s="37">
        <v>20</v>
      </c>
      <c r="F46" s="34">
        <v>1000</v>
      </c>
    </row>
    <row r="47" spans="1:6" s="7" customFormat="1" ht="31.5">
      <c r="A47" s="17"/>
      <c r="B47" s="31">
        <v>226</v>
      </c>
      <c r="C47" s="29" t="s">
        <v>65</v>
      </c>
      <c r="D47" s="29" t="s">
        <v>109</v>
      </c>
      <c r="E47" s="37">
        <v>2</v>
      </c>
      <c r="F47" s="34">
        <v>1000</v>
      </c>
    </row>
    <row r="48" spans="1:6" s="7" customFormat="1" ht="15.75">
      <c r="A48" s="17"/>
      <c r="B48" s="31"/>
      <c r="C48" s="28" t="s">
        <v>66</v>
      </c>
      <c r="D48" s="29"/>
      <c r="E48" s="37"/>
      <c r="F48" s="34"/>
    </row>
    <row r="49" spans="1:6" s="7" customFormat="1" ht="15.75">
      <c r="A49" s="17"/>
      <c r="B49" s="31">
        <v>226</v>
      </c>
      <c r="C49" s="29" t="s">
        <v>67</v>
      </c>
      <c r="D49" s="29" t="s">
        <v>109</v>
      </c>
      <c r="E49" s="37">
        <v>1</v>
      </c>
      <c r="F49" s="34">
        <v>100000</v>
      </c>
    </row>
    <row r="50" spans="1:6" s="7" customFormat="1" ht="31.5">
      <c r="A50" s="17"/>
      <c r="B50" s="31">
        <v>226</v>
      </c>
      <c r="C50" s="29" t="s">
        <v>68</v>
      </c>
      <c r="D50" s="29" t="s">
        <v>109</v>
      </c>
      <c r="E50" s="37">
        <v>1</v>
      </c>
      <c r="F50" s="34">
        <v>100000</v>
      </c>
    </row>
    <row r="51" spans="1:6" s="7" customFormat="1" ht="15.75">
      <c r="A51" s="17"/>
      <c r="B51" s="31"/>
      <c r="C51" s="28" t="s">
        <v>69</v>
      </c>
      <c r="D51" s="29"/>
      <c r="E51" s="37"/>
      <c r="F51" s="34"/>
    </row>
    <row r="52" spans="1:6" s="7" customFormat="1" ht="31.5">
      <c r="A52" s="17"/>
      <c r="B52" s="31"/>
      <c r="C52" s="28" t="s">
        <v>70</v>
      </c>
      <c r="D52" s="29"/>
      <c r="E52" s="37"/>
      <c r="F52" s="34"/>
    </row>
    <row r="53" spans="1:7" s="7" customFormat="1" ht="31.5">
      <c r="A53" s="17"/>
      <c r="B53" s="31"/>
      <c r="C53" s="28" t="s">
        <v>71</v>
      </c>
      <c r="D53" s="29"/>
      <c r="E53" s="37"/>
      <c r="F53" s="34"/>
      <c r="G53" s="22"/>
    </row>
    <row r="54" spans="1:6" s="7" customFormat="1" ht="15.75">
      <c r="A54" s="17"/>
      <c r="B54" s="31">
        <v>340</v>
      </c>
      <c r="C54" s="29" t="s">
        <v>72</v>
      </c>
      <c r="D54" s="29" t="s">
        <v>109</v>
      </c>
      <c r="E54" s="37">
        <v>15</v>
      </c>
      <c r="F54" s="34">
        <v>10500</v>
      </c>
    </row>
    <row r="55" spans="1:6" s="7" customFormat="1" ht="15.75">
      <c r="A55" s="17"/>
      <c r="B55" s="31"/>
      <c r="C55" s="29" t="s">
        <v>180</v>
      </c>
      <c r="D55" s="29" t="s">
        <v>109</v>
      </c>
      <c r="E55" s="37">
        <v>10</v>
      </c>
      <c r="F55" s="34">
        <v>3500</v>
      </c>
    </row>
    <row r="56" spans="1:6" s="7" customFormat="1" ht="15.75">
      <c r="A56" s="17"/>
      <c r="B56" s="31"/>
      <c r="C56" s="29" t="s">
        <v>181</v>
      </c>
      <c r="D56" s="29" t="s">
        <v>109</v>
      </c>
      <c r="E56" s="37">
        <v>4</v>
      </c>
      <c r="F56" s="34">
        <v>6000</v>
      </c>
    </row>
    <row r="57" spans="1:6" s="7" customFormat="1" ht="15.75">
      <c r="A57" s="17"/>
      <c r="B57" s="31"/>
      <c r="C57" s="29" t="s">
        <v>144</v>
      </c>
      <c r="D57" s="29" t="s">
        <v>146</v>
      </c>
      <c r="E57" s="37">
        <v>6</v>
      </c>
      <c r="F57" s="34">
        <v>1200</v>
      </c>
    </row>
    <row r="58" spans="1:6" s="7" customFormat="1" ht="15.75">
      <c r="A58" s="17"/>
      <c r="B58" s="31"/>
      <c r="C58" s="29" t="s">
        <v>182</v>
      </c>
      <c r="D58" s="29" t="s">
        <v>146</v>
      </c>
      <c r="E58" s="37">
        <v>3</v>
      </c>
      <c r="F58" s="34">
        <v>750</v>
      </c>
    </row>
    <row r="59" spans="1:6" s="7" customFormat="1" ht="15.75">
      <c r="A59" s="17"/>
      <c r="B59" s="31"/>
      <c r="C59" s="29" t="s">
        <v>145</v>
      </c>
      <c r="D59" s="29" t="s">
        <v>146</v>
      </c>
      <c r="E59" s="37">
        <v>1</v>
      </c>
      <c r="F59" s="34">
        <v>1000</v>
      </c>
    </row>
    <row r="60" spans="1:6" s="7" customFormat="1" ht="31.5">
      <c r="A60" s="17"/>
      <c r="B60" s="31">
        <v>340</v>
      </c>
      <c r="C60" s="28" t="s">
        <v>73</v>
      </c>
      <c r="D60" s="29"/>
      <c r="E60" s="37"/>
      <c r="F60" s="34"/>
    </row>
    <row r="61" spans="1:6" s="7" customFormat="1" ht="31.5">
      <c r="A61" s="17"/>
      <c r="B61" s="31">
        <v>340</v>
      </c>
      <c r="C61" s="29" t="s">
        <v>131</v>
      </c>
      <c r="D61" s="29" t="s">
        <v>108</v>
      </c>
      <c r="E61" s="37">
        <v>8390</v>
      </c>
      <c r="F61" s="34">
        <v>269999</v>
      </c>
    </row>
    <row r="62" spans="1:6" s="7" customFormat="1" ht="15.75">
      <c r="A62" s="17"/>
      <c r="B62" s="31">
        <v>340</v>
      </c>
      <c r="C62" s="29" t="s">
        <v>74</v>
      </c>
      <c r="D62" s="29" t="s">
        <v>108</v>
      </c>
      <c r="E62" s="37">
        <v>120</v>
      </c>
      <c r="F62" s="34">
        <v>12000</v>
      </c>
    </row>
    <row r="63" spans="1:6" s="7" customFormat="1" ht="15.75">
      <c r="A63" s="17"/>
      <c r="B63" s="31">
        <v>340</v>
      </c>
      <c r="C63" s="28" t="s">
        <v>75</v>
      </c>
      <c r="D63" s="29"/>
      <c r="E63" s="37"/>
      <c r="F63" s="34"/>
    </row>
    <row r="64" spans="1:6" s="7" customFormat="1" ht="15.75">
      <c r="A64" s="17"/>
      <c r="B64" s="31">
        <v>340</v>
      </c>
      <c r="C64" s="29" t="s">
        <v>76</v>
      </c>
      <c r="D64" s="29" t="s">
        <v>108</v>
      </c>
      <c r="E64" s="37">
        <v>60</v>
      </c>
      <c r="F64" s="34">
        <v>3258</v>
      </c>
    </row>
    <row r="65" spans="1:6" s="7" customFormat="1" ht="15.75">
      <c r="A65" s="17"/>
      <c r="B65" s="31">
        <v>340</v>
      </c>
      <c r="C65" s="29" t="s">
        <v>77</v>
      </c>
      <c r="D65" s="29" t="s">
        <v>109</v>
      </c>
      <c r="E65" s="37">
        <v>10</v>
      </c>
      <c r="F65" s="34">
        <v>350</v>
      </c>
    </row>
    <row r="66" spans="1:6" s="7" customFormat="1" ht="15.75">
      <c r="A66" s="17"/>
      <c r="B66" s="31">
        <v>340</v>
      </c>
      <c r="C66" s="29" t="s">
        <v>78</v>
      </c>
      <c r="D66" s="29" t="s">
        <v>109</v>
      </c>
      <c r="E66" s="37">
        <v>4</v>
      </c>
      <c r="F66" s="34">
        <v>400</v>
      </c>
    </row>
    <row r="67" spans="1:6" s="7" customFormat="1" ht="15.75">
      <c r="A67" s="17"/>
      <c r="B67" s="31">
        <v>340</v>
      </c>
      <c r="C67" s="29" t="s">
        <v>114</v>
      </c>
      <c r="D67" s="29" t="s">
        <v>109</v>
      </c>
      <c r="E67" s="37">
        <v>2</v>
      </c>
      <c r="F67" s="34">
        <v>260</v>
      </c>
    </row>
    <row r="68" spans="1:6" s="7" customFormat="1" ht="15.75">
      <c r="A68" s="17"/>
      <c r="B68" s="31">
        <v>340</v>
      </c>
      <c r="C68" s="29" t="s">
        <v>79</v>
      </c>
      <c r="D68" s="29" t="s">
        <v>109</v>
      </c>
      <c r="E68" s="37">
        <v>4</v>
      </c>
      <c r="F68" s="34">
        <v>4400</v>
      </c>
    </row>
    <row r="69" spans="1:6" s="7" customFormat="1" ht="15.75">
      <c r="A69" s="17"/>
      <c r="B69" s="31">
        <v>340</v>
      </c>
      <c r="C69" s="29" t="s">
        <v>80</v>
      </c>
      <c r="D69" s="29" t="s">
        <v>109</v>
      </c>
      <c r="E69" s="37">
        <v>2</v>
      </c>
      <c r="F69" s="34">
        <v>240</v>
      </c>
    </row>
    <row r="70" spans="1:6" s="7" customFormat="1" ht="15.75">
      <c r="A70" s="17"/>
      <c r="B70" s="31">
        <v>340</v>
      </c>
      <c r="C70" s="29" t="s">
        <v>81</v>
      </c>
      <c r="D70" s="29" t="s">
        <v>109</v>
      </c>
      <c r="E70" s="37">
        <v>2</v>
      </c>
      <c r="F70" s="34">
        <v>50</v>
      </c>
    </row>
    <row r="71" spans="1:6" s="7" customFormat="1" ht="15.75">
      <c r="A71" s="17"/>
      <c r="B71" s="31">
        <v>340</v>
      </c>
      <c r="C71" s="29" t="s">
        <v>82</v>
      </c>
      <c r="D71" s="29" t="s">
        <v>109</v>
      </c>
      <c r="E71" s="37">
        <v>2</v>
      </c>
      <c r="F71" s="34">
        <v>30</v>
      </c>
    </row>
    <row r="72" spans="1:6" s="7" customFormat="1" ht="15.75">
      <c r="A72" s="17"/>
      <c r="B72" s="31">
        <v>340</v>
      </c>
      <c r="C72" s="29" t="s">
        <v>83</v>
      </c>
      <c r="D72" s="29" t="s">
        <v>109</v>
      </c>
      <c r="E72" s="37">
        <v>2</v>
      </c>
      <c r="F72" s="34">
        <v>400</v>
      </c>
    </row>
    <row r="73" spans="1:6" s="7" customFormat="1" ht="15.75">
      <c r="A73" s="17"/>
      <c r="B73" s="31">
        <v>340</v>
      </c>
      <c r="C73" s="29" t="s">
        <v>84</v>
      </c>
      <c r="D73" s="29" t="s">
        <v>109</v>
      </c>
      <c r="E73" s="37">
        <v>2</v>
      </c>
      <c r="F73" s="34">
        <v>400</v>
      </c>
    </row>
    <row r="74" spans="1:6" s="7" customFormat="1" ht="15.75">
      <c r="A74" s="17"/>
      <c r="B74" s="31">
        <v>340</v>
      </c>
      <c r="C74" s="29" t="s">
        <v>115</v>
      </c>
      <c r="D74" s="29" t="s">
        <v>109</v>
      </c>
      <c r="E74" s="37">
        <v>1</v>
      </c>
      <c r="F74" s="34">
        <v>120</v>
      </c>
    </row>
    <row r="75" spans="1:6" s="7" customFormat="1" ht="15.75">
      <c r="A75" s="17"/>
      <c r="B75" s="31">
        <v>340</v>
      </c>
      <c r="C75" s="29" t="s">
        <v>85</v>
      </c>
      <c r="D75" s="29" t="s">
        <v>109</v>
      </c>
      <c r="E75" s="37">
        <v>2</v>
      </c>
      <c r="F75" s="34">
        <v>400</v>
      </c>
    </row>
    <row r="76" spans="1:6" s="7" customFormat="1" ht="15.75">
      <c r="A76" s="17"/>
      <c r="B76" s="31"/>
      <c r="C76" s="28" t="s">
        <v>183</v>
      </c>
      <c r="D76" s="29"/>
      <c r="E76" s="37"/>
      <c r="F76" s="34"/>
    </row>
    <row r="77" spans="1:6" s="7" customFormat="1" ht="15.75">
      <c r="A77" s="17"/>
      <c r="B77" s="31">
        <v>310</v>
      </c>
      <c r="C77" s="29" t="s">
        <v>86</v>
      </c>
      <c r="D77" s="29" t="s">
        <v>109</v>
      </c>
      <c r="E77" s="37">
        <v>1</v>
      </c>
      <c r="F77" s="34">
        <v>27000</v>
      </c>
    </row>
    <row r="78" spans="1:6" s="7" customFormat="1" ht="15.75">
      <c r="A78" s="17"/>
      <c r="B78" s="31"/>
      <c r="C78" s="29" t="s">
        <v>132</v>
      </c>
      <c r="D78" s="29" t="s">
        <v>109</v>
      </c>
      <c r="E78" s="37">
        <v>1</v>
      </c>
      <c r="F78" s="34">
        <v>3160</v>
      </c>
    </row>
    <row r="79" spans="1:6" s="7" customFormat="1" ht="15.75">
      <c r="A79" s="17"/>
      <c r="B79" s="31"/>
      <c r="C79" s="29" t="s">
        <v>147</v>
      </c>
      <c r="D79" s="29" t="s">
        <v>113</v>
      </c>
      <c r="E79" s="37">
        <v>5</v>
      </c>
      <c r="F79" s="34">
        <v>600</v>
      </c>
    </row>
    <row r="80" spans="1:6" s="7" customFormat="1" ht="15.75">
      <c r="A80" s="17"/>
      <c r="B80" s="31"/>
      <c r="C80" s="29" t="s">
        <v>148</v>
      </c>
      <c r="D80" s="29" t="s">
        <v>149</v>
      </c>
      <c r="E80" s="37">
        <v>100</v>
      </c>
      <c r="F80" s="34">
        <v>5000</v>
      </c>
    </row>
    <row r="81" spans="1:6" s="7" customFormat="1" ht="31.5">
      <c r="A81" s="17"/>
      <c r="B81" s="31">
        <v>340</v>
      </c>
      <c r="C81" s="28" t="s">
        <v>88</v>
      </c>
      <c r="D81" s="29"/>
      <c r="E81" s="37"/>
      <c r="F81" s="34"/>
    </row>
    <row r="82" spans="1:6" s="7" customFormat="1" ht="15.75">
      <c r="A82" s="17"/>
      <c r="B82" s="31">
        <v>340</v>
      </c>
      <c r="C82" s="29" t="s">
        <v>87</v>
      </c>
      <c r="D82" s="29" t="s">
        <v>109</v>
      </c>
      <c r="E82" s="37">
        <v>50</v>
      </c>
      <c r="F82" s="34">
        <v>6500</v>
      </c>
    </row>
    <row r="83" spans="1:6" s="7" customFormat="1" ht="15.75">
      <c r="A83" s="17"/>
      <c r="B83" s="31">
        <v>340</v>
      </c>
      <c r="C83" s="29" t="s">
        <v>150</v>
      </c>
      <c r="D83" s="29" t="s">
        <v>109</v>
      </c>
      <c r="E83" s="37">
        <v>3</v>
      </c>
      <c r="F83" s="34">
        <v>7650</v>
      </c>
    </row>
    <row r="84" spans="1:6" s="7" customFormat="1" ht="15.75">
      <c r="A84" s="17"/>
      <c r="B84" s="31">
        <v>340</v>
      </c>
      <c r="C84" s="29" t="s">
        <v>151</v>
      </c>
      <c r="D84" s="29" t="s">
        <v>109</v>
      </c>
      <c r="E84" s="37">
        <v>16</v>
      </c>
      <c r="F84" s="34">
        <v>2240</v>
      </c>
    </row>
    <row r="85" spans="1:6" s="7" customFormat="1" ht="15.75">
      <c r="A85" s="17"/>
      <c r="B85" s="31">
        <v>340</v>
      </c>
      <c r="C85" s="29" t="s">
        <v>184</v>
      </c>
      <c r="D85" s="29" t="s">
        <v>185</v>
      </c>
      <c r="E85" s="37">
        <v>60</v>
      </c>
      <c r="F85" s="34">
        <v>2460</v>
      </c>
    </row>
    <row r="86" spans="1:6" s="7" customFormat="1" ht="15.75">
      <c r="A86" s="17"/>
      <c r="B86" s="31"/>
      <c r="C86" s="29" t="s">
        <v>156</v>
      </c>
      <c r="D86" s="29" t="s">
        <v>109</v>
      </c>
      <c r="E86" s="37">
        <v>15</v>
      </c>
      <c r="F86" s="34">
        <v>300</v>
      </c>
    </row>
    <row r="87" spans="1:6" s="7" customFormat="1" ht="31.5">
      <c r="A87" s="17"/>
      <c r="B87" s="31"/>
      <c r="C87" s="28" t="s">
        <v>186</v>
      </c>
      <c r="D87" s="29"/>
      <c r="E87" s="37"/>
      <c r="F87" s="34"/>
    </row>
    <row r="88" spans="1:6" s="7" customFormat="1" ht="15.75">
      <c r="A88" s="17"/>
      <c r="B88" s="31"/>
      <c r="C88" s="29" t="s">
        <v>154</v>
      </c>
      <c r="D88" s="29" t="s">
        <v>109</v>
      </c>
      <c r="E88" s="37">
        <v>20</v>
      </c>
      <c r="F88" s="34">
        <v>600</v>
      </c>
    </row>
    <row r="89" spans="1:6" s="7" customFormat="1" ht="15.75">
      <c r="A89" s="17"/>
      <c r="B89" s="31"/>
      <c r="C89" s="29" t="s">
        <v>155</v>
      </c>
      <c r="D89" s="29" t="s">
        <v>113</v>
      </c>
      <c r="E89" s="37">
        <v>16</v>
      </c>
      <c r="F89" s="34">
        <v>480</v>
      </c>
    </row>
    <row r="90" spans="1:6" s="7" customFormat="1" ht="15.75">
      <c r="A90" s="17"/>
      <c r="B90" s="31"/>
      <c r="C90" s="29" t="s">
        <v>157</v>
      </c>
      <c r="D90" s="29" t="s">
        <v>109</v>
      </c>
      <c r="E90" s="37">
        <v>50</v>
      </c>
      <c r="F90" s="34">
        <v>210</v>
      </c>
    </row>
    <row r="91" spans="1:6" s="7" customFormat="1" ht="15.75">
      <c r="A91" s="17"/>
      <c r="B91" s="31">
        <v>310</v>
      </c>
      <c r="C91" s="29" t="s">
        <v>187</v>
      </c>
      <c r="D91" s="29" t="s">
        <v>109</v>
      </c>
      <c r="E91" s="37">
        <v>200</v>
      </c>
      <c r="F91" s="34">
        <v>45680</v>
      </c>
    </row>
    <row r="92" spans="1:6" s="7" customFormat="1" ht="15.75">
      <c r="A92" s="17"/>
      <c r="B92" s="31">
        <v>310</v>
      </c>
      <c r="C92" s="52" t="s">
        <v>158</v>
      </c>
      <c r="D92" s="52" t="s">
        <v>109</v>
      </c>
      <c r="E92" s="53">
        <v>1</v>
      </c>
      <c r="F92" s="54">
        <v>17320</v>
      </c>
    </row>
    <row r="93" spans="1:6" s="7" customFormat="1" ht="15.75">
      <c r="A93" s="17"/>
      <c r="B93" s="31">
        <v>310</v>
      </c>
      <c r="C93" s="52" t="s">
        <v>159</v>
      </c>
      <c r="D93" s="52" t="s">
        <v>109</v>
      </c>
      <c r="E93" s="53">
        <v>1</v>
      </c>
      <c r="F93" s="54">
        <v>11000</v>
      </c>
    </row>
    <row r="94" spans="1:6" s="7" customFormat="1" ht="15.75">
      <c r="A94" s="17"/>
      <c r="B94" s="31">
        <v>290</v>
      </c>
      <c r="C94" s="52" t="s">
        <v>160</v>
      </c>
      <c r="D94" s="52" t="s">
        <v>109</v>
      </c>
      <c r="E94" s="53">
        <v>100</v>
      </c>
      <c r="F94" s="54">
        <v>2000</v>
      </c>
    </row>
    <row r="95" spans="1:6" s="7" customFormat="1" ht="15.75">
      <c r="A95" s="17"/>
      <c r="B95" s="31">
        <v>340</v>
      </c>
      <c r="C95" s="28" t="s">
        <v>89</v>
      </c>
      <c r="D95" s="29"/>
      <c r="E95" s="37"/>
      <c r="F95" s="34"/>
    </row>
    <row r="96" spans="1:6" s="7" customFormat="1" ht="15.75">
      <c r="A96" s="17"/>
      <c r="B96" s="31">
        <v>340</v>
      </c>
      <c r="C96" s="29" t="s">
        <v>90</v>
      </c>
      <c r="D96" s="29" t="s">
        <v>109</v>
      </c>
      <c r="E96" s="37">
        <v>2</v>
      </c>
      <c r="F96" s="34">
        <v>3600</v>
      </c>
    </row>
    <row r="97" spans="1:6" s="7" customFormat="1" ht="15.75">
      <c r="A97" s="17"/>
      <c r="B97" s="31">
        <v>340</v>
      </c>
      <c r="C97" s="28" t="s">
        <v>91</v>
      </c>
      <c r="D97" s="29"/>
      <c r="E97" s="37"/>
      <c r="F97" s="34"/>
    </row>
    <row r="98" spans="1:6" s="7" customFormat="1" ht="15.75">
      <c r="A98" s="17"/>
      <c r="B98" s="31">
        <v>340</v>
      </c>
      <c r="C98" s="29" t="s">
        <v>92</v>
      </c>
      <c r="D98" s="29" t="s">
        <v>109</v>
      </c>
      <c r="E98" s="37">
        <v>10</v>
      </c>
      <c r="F98" s="34">
        <v>700</v>
      </c>
    </row>
    <row r="99" spans="1:6" s="7" customFormat="1" ht="15.75">
      <c r="A99" s="17"/>
      <c r="B99" s="31">
        <v>340</v>
      </c>
      <c r="C99" s="29" t="s">
        <v>93</v>
      </c>
      <c r="D99" s="29" t="s">
        <v>109</v>
      </c>
      <c r="E99" s="37">
        <v>20</v>
      </c>
      <c r="F99" s="34">
        <v>1000</v>
      </c>
    </row>
    <row r="100" spans="1:6" s="7" customFormat="1" ht="15.75">
      <c r="A100" s="17"/>
      <c r="B100" s="31">
        <v>340</v>
      </c>
      <c r="C100" s="29" t="s">
        <v>94</v>
      </c>
      <c r="D100" s="29" t="s">
        <v>188</v>
      </c>
      <c r="E100" s="37">
        <v>9</v>
      </c>
      <c r="F100" s="34">
        <v>7200</v>
      </c>
    </row>
    <row r="101" spans="1:6" s="7" customFormat="1" ht="15.75">
      <c r="A101" s="17"/>
      <c r="B101" s="31">
        <v>340</v>
      </c>
      <c r="C101" s="29" t="s">
        <v>95</v>
      </c>
      <c r="D101" s="29" t="s">
        <v>109</v>
      </c>
      <c r="E101" s="37">
        <v>20</v>
      </c>
      <c r="F101" s="34">
        <v>500</v>
      </c>
    </row>
    <row r="102" spans="1:6" s="7" customFormat="1" ht="15.75">
      <c r="A102" s="17"/>
      <c r="B102" s="31">
        <v>340</v>
      </c>
      <c r="C102" s="28" t="s">
        <v>96</v>
      </c>
      <c r="D102" s="29"/>
      <c r="E102" s="37"/>
      <c r="F102" s="34"/>
    </row>
    <row r="103" spans="1:6" s="7" customFormat="1" ht="15.75">
      <c r="A103" s="17"/>
      <c r="B103" s="31">
        <v>340</v>
      </c>
      <c r="C103" s="29" t="s">
        <v>97</v>
      </c>
      <c r="D103" s="29" t="s">
        <v>109</v>
      </c>
      <c r="E103" s="37">
        <v>100</v>
      </c>
      <c r="F103" s="34">
        <v>4000</v>
      </c>
    </row>
    <row r="104" spans="1:6" s="7" customFormat="1" ht="15.75">
      <c r="A104" s="17"/>
      <c r="B104" s="31">
        <v>340</v>
      </c>
      <c r="C104" s="29" t="s">
        <v>98</v>
      </c>
      <c r="D104" s="29" t="s">
        <v>109</v>
      </c>
      <c r="E104" s="37">
        <v>100</v>
      </c>
      <c r="F104" s="34">
        <v>3800</v>
      </c>
    </row>
    <row r="105" spans="1:6" s="7" customFormat="1" ht="15.75">
      <c r="A105" s="17"/>
      <c r="B105" s="31">
        <v>340</v>
      </c>
      <c r="C105" s="29" t="s">
        <v>99</v>
      </c>
      <c r="D105" s="29" t="s">
        <v>109</v>
      </c>
      <c r="E105" s="37">
        <v>100</v>
      </c>
      <c r="F105" s="34">
        <v>2500</v>
      </c>
    </row>
    <row r="106" spans="1:6" s="7" customFormat="1" ht="15.75">
      <c r="A106" s="17"/>
      <c r="B106" s="31">
        <v>340</v>
      </c>
      <c r="C106" s="29" t="s">
        <v>100</v>
      </c>
      <c r="D106" s="29" t="s">
        <v>109</v>
      </c>
      <c r="E106" s="37">
        <v>100</v>
      </c>
      <c r="F106" s="34">
        <v>3000</v>
      </c>
    </row>
    <row r="107" spans="1:6" s="7" customFormat="1" ht="15.75">
      <c r="A107" s="17"/>
      <c r="B107" s="31">
        <v>340</v>
      </c>
      <c r="C107" s="29" t="s">
        <v>101</v>
      </c>
      <c r="D107" s="29" t="s">
        <v>109</v>
      </c>
      <c r="E107" s="37">
        <v>15</v>
      </c>
      <c r="F107" s="34">
        <v>2250</v>
      </c>
    </row>
    <row r="108" spans="1:6" s="7" customFormat="1" ht="15.75">
      <c r="A108" s="17"/>
      <c r="B108" s="31">
        <v>340</v>
      </c>
      <c r="C108" s="29" t="s">
        <v>102</v>
      </c>
      <c r="D108" s="29" t="s">
        <v>109</v>
      </c>
      <c r="E108" s="37" t="s">
        <v>189</v>
      </c>
      <c r="F108" s="34">
        <v>1200</v>
      </c>
    </row>
    <row r="109" spans="1:6" s="7" customFormat="1" ht="15.75">
      <c r="A109" s="17"/>
      <c r="B109" s="31"/>
      <c r="C109" s="28" t="s">
        <v>136</v>
      </c>
      <c r="D109" s="29"/>
      <c r="E109" s="37"/>
      <c r="F109" s="34"/>
    </row>
    <row r="110" spans="1:6" s="7" customFormat="1" ht="31.5">
      <c r="A110" s="17"/>
      <c r="B110" s="31"/>
      <c r="C110" s="29" t="s">
        <v>137</v>
      </c>
      <c r="D110" s="29" t="s">
        <v>109</v>
      </c>
      <c r="E110" s="37">
        <v>6</v>
      </c>
      <c r="F110" s="34">
        <v>56000</v>
      </c>
    </row>
    <row r="111" spans="1:6" s="7" customFormat="1" ht="31.5">
      <c r="A111" s="17"/>
      <c r="B111" s="31"/>
      <c r="C111" s="29" t="s">
        <v>139</v>
      </c>
      <c r="D111" s="29" t="s">
        <v>179</v>
      </c>
      <c r="E111" s="37">
        <v>1250</v>
      </c>
      <c r="F111" s="34">
        <v>81000</v>
      </c>
    </row>
    <row r="112" spans="1:6" s="7" customFormat="1" ht="15.75">
      <c r="A112" s="17"/>
      <c r="B112" s="31"/>
      <c r="C112" s="29" t="s">
        <v>140</v>
      </c>
      <c r="D112" s="29" t="s">
        <v>109</v>
      </c>
      <c r="E112" s="37">
        <v>112</v>
      </c>
      <c r="F112" s="34">
        <v>2800000</v>
      </c>
    </row>
    <row r="113" spans="1:6" s="7" customFormat="1" ht="63">
      <c r="A113" s="17"/>
      <c r="B113" s="31">
        <v>340</v>
      </c>
      <c r="C113" s="28" t="s">
        <v>190</v>
      </c>
      <c r="D113" s="29"/>
      <c r="E113" s="37"/>
      <c r="F113" s="34"/>
    </row>
    <row r="114" spans="1:6" s="7" customFormat="1" ht="15.75">
      <c r="A114" s="17"/>
      <c r="B114" s="31">
        <v>340</v>
      </c>
      <c r="C114" s="29" t="s">
        <v>133</v>
      </c>
      <c r="D114" s="29" t="s">
        <v>109</v>
      </c>
      <c r="E114" s="37">
        <v>143</v>
      </c>
      <c r="F114" s="34">
        <v>50000</v>
      </c>
    </row>
    <row r="115" spans="1:6" s="7" customFormat="1" ht="15.75">
      <c r="A115" s="17"/>
      <c r="B115" s="31">
        <v>340</v>
      </c>
      <c r="C115" s="29" t="s">
        <v>103</v>
      </c>
      <c r="D115" s="29" t="s">
        <v>116</v>
      </c>
      <c r="E115" s="37">
        <v>4</v>
      </c>
      <c r="F115" s="34">
        <v>15200</v>
      </c>
    </row>
    <row r="116" spans="1:6" s="7" customFormat="1" ht="15.75">
      <c r="A116" s="17"/>
      <c r="B116" s="31">
        <v>340</v>
      </c>
      <c r="C116" s="29" t="s">
        <v>104</v>
      </c>
      <c r="D116" s="29" t="s">
        <v>112</v>
      </c>
      <c r="E116" s="37">
        <v>10</v>
      </c>
      <c r="F116" s="34">
        <v>10000</v>
      </c>
    </row>
    <row r="117" spans="1:6" s="7" customFormat="1" ht="15.75">
      <c r="A117" s="17"/>
      <c r="B117" s="31"/>
      <c r="C117" s="28" t="s">
        <v>194</v>
      </c>
      <c r="D117" s="29"/>
      <c r="E117" s="37"/>
      <c r="F117" s="34"/>
    </row>
    <row r="118" spans="1:6" s="7" customFormat="1" ht="31.5">
      <c r="A118" s="17"/>
      <c r="B118" s="31">
        <v>340</v>
      </c>
      <c r="C118" s="29" t="s">
        <v>195</v>
      </c>
      <c r="D118" s="29" t="s">
        <v>111</v>
      </c>
      <c r="E118" s="37">
        <v>1.2</v>
      </c>
      <c r="F118" s="34">
        <v>45600</v>
      </c>
    </row>
    <row r="119" spans="1:6" s="7" customFormat="1" ht="15.75">
      <c r="A119" s="17"/>
      <c r="B119" s="31">
        <v>340</v>
      </c>
      <c r="C119" s="29" t="s">
        <v>196</v>
      </c>
      <c r="D119" s="29" t="s">
        <v>111</v>
      </c>
      <c r="E119" s="37">
        <v>0.4</v>
      </c>
      <c r="F119" s="34">
        <v>104000</v>
      </c>
    </row>
    <row r="120" spans="1:6" s="7" customFormat="1" ht="31.5">
      <c r="A120" s="17"/>
      <c r="B120" s="31">
        <v>340</v>
      </c>
      <c r="C120" s="29" t="s">
        <v>197</v>
      </c>
      <c r="D120" s="29" t="s">
        <v>111</v>
      </c>
      <c r="E120" s="37">
        <v>0.5</v>
      </c>
      <c r="F120" s="34">
        <v>25000</v>
      </c>
    </row>
    <row r="121" spans="1:6" s="7" customFormat="1" ht="15.75">
      <c r="A121" s="17"/>
      <c r="B121" s="31">
        <v>340</v>
      </c>
      <c r="C121" s="29" t="s">
        <v>198</v>
      </c>
      <c r="D121" s="29" t="s">
        <v>111</v>
      </c>
      <c r="E121" s="37">
        <v>0.25</v>
      </c>
      <c r="F121" s="34">
        <v>25000</v>
      </c>
    </row>
    <row r="122" spans="1:6" s="7" customFormat="1" ht="15.75">
      <c r="A122" s="17"/>
      <c r="B122" s="31">
        <v>340</v>
      </c>
      <c r="C122" s="29" t="s">
        <v>199</v>
      </c>
      <c r="D122" s="29" t="s">
        <v>200</v>
      </c>
      <c r="E122" s="37">
        <v>1.2</v>
      </c>
      <c r="F122" s="34">
        <v>5400</v>
      </c>
    </row>
    <row r="123" spans="1:6" s="7" customFormat="1" ht="15.75">
      <c r="A123" s="17"/>
      <c r="B123" s="31">
        <v>340</v>
      </c>
      <c r="C123" s="29" t="s">
        <v>201</v>
      </c>
      <c r="D123" s="29" t="s">
        <v>111</v>
      </c>
      <c r="E123" s="37">
        <v>5</v>
      </c>
      <c r="F123" s="34">
        <v>50000</v>
      </c>
    </row>
    <row r="124" spans="1:6" s="7" customFormat="1" ht="15.75">
      <c r="A124" s="17"/>
      <c r="B124" s="31"/>
      <c r="C124" s="29" t="s">
        <v>202</v>
      </c>
      <c r="D124" s="29"/>
      <c r="E124" s="37"/>
      <c r="F124" s="34"/>
    </row>
    <row r="125" spans="1:6" s="7" customFormat="1" ht="15.75">
      <c r="A125" s="17"/>
      <c r="B125" s="31">
        <v>340</v>
      </c>
      <c r="C125" s="29" t="s">
        <v>203</v>
      </c>
      <c r="D125" s="29" t="s">
        <v>111</v>
      </c>
      <c r="E125" s="37">
        <v>0.2</v>
      </c>
      <c r="F125" s="34">
        <v>3000</v>
      </c>
    </row>
    <row r="126" spans="1:6" s="7" customFormat="1" ht="15.75">
      <c r="A126" s="17"/>
      <c r="B126" s="31">
        <v>340</v>
      </c>
      <c r="C126" s="29" t="s">
        <v>204</v>
      </c>
      <c r="D126" s="29" t="s">
        <v>111</v>
      </c>
      <c r="E126" s="37">
        <v>0.1</v>
      </c>
      <c r="F126" s="34">
        <v>1000</v>
      </c>
    </row>
    <row r="127" spans="1:6" s="7" customFormat="1" ht="15.75">
      <c r="A127" s="17"/>
      <c r="B127" s="31">
        <v>340</v>
      </c>
      <c r="C127" s="29" t="s">
        <v>205</v>
      </c>
      <c r="D127" s="29" t="s">
        <v>111</v>
      </c>
      <c r="E127" s="37">
        <v>0.6</v>
      </c>
      <c r="F127" s="34">
        <v>6000</v>
      </c>
    </row>
    <row r="128" spans="1:6" s="7" customFormat="1" ht="15.75">
      <c r="A128" s="17"/>
      <c r="B128" s="31">
        <v>340</v>
      </c>
      <c r="C128" s="29" t="s">
        <v>206</v>
      </c>
      <c r="D128" s="29" t="s">
        <v>111</v>
      </c>
      <c r="E128" s="37">
        <v>0.07</v>
      </c>
      <c r="F128" s="34">
        <v>2000</v>
      </c>
    </row>
    <row r="129" spans="1:6" s="7" customFormat="1" ht="15.75">
      <c r="A129" s="17"/>
      <c r="B129" s="31">
        <v>340</v>
      </c>
      <c r="C129" s="29" t="s">
        <v>207</v>
      </c>
      <c r="D129" s="29" t="s">
        <v>111</v>
      </c>
      <c r="E129" s="37">
        <v>0.01</v>
      </c>
      <c r="F129" s="34">
        <v>1000</v>
      </c>
    </row>
    <row r="130" spans="1:6" s="7" customFormat="1" ht="15.75">
      <c r="A130" s="17"/>
      <c r="B130" s="31">
        <v>340</v>
      </c>
      <c r="C130" s="29" t="s">
        <v>208</v>
      </c>
      <c r="D130" s="29" t="s">
        <v>111</v>
      </c>
      <c r="E130" s="37">
        <v>0.1</v>
      </c>
      <c r="F130" s="34">
        <v>2500</v>
      </c>
    </row>
    <row r="131" spans="1:6" s="7" customFormat="1" ht="15.75">
      <c r="A131" s="17"/>
      <c r="B131" s="31">
        <v>340</v>
      </c>
      <c r="C131" s="29" t="s">
        <v>209</v>
      </c>
      <c r="D131" s="29" t="s">
        <v>111</v>
      </c>
      <c r="E131" s="37">
        <v>0.1</v>
      </c>
      <c r="F131" s="34">
        <v>3000</v>
      </c>
    </row>
    <row r="132" spans="1:6" s="7" customFormat="1" ht="15.75">
      <c r="A132" s="17"/>
      <c r="B132" s="31">
        <v>340</v>
      </c>
      <c r="C132" s="29" t="s">
        <v>210</v>
      </c>
      <c r="D132" s="29" t="s">
        <v>111</v>
      </c>
      <c r="E132" s="37">
        <v>0.02</v>
      </c>
      <c r="F132" s="34">
        <v>450</v>
      </c>
    </row>
    <row r="133" spans="1:6" s="7" customFormat="1" ht="47.25">
      <c r="A133" s="17"/>
      <c r="B133" s="31">
        <v>340</v>
      </c>
      <c r="C133" s="29" t="s">
        <v>227</v>
      </c>
      <c r="D133" s="29" t="s">
        <v>111</v>
      </c>
      <c r="E133" s="37">
        <v>0.35</v>
      </c>
      <c r="F133" s="34">
        <v>77000</v>
      </c>
    </row>
    <row r="134" spans="1:6" s="7" customFormat="1" ht="31.5">
      <c r="A134" s="17"/>
      <c r="B134" s="31">
        <v>340</v>
      </c>
      <c r="C134" s="29" t="s">
        <v>211</v>
      </c>
      <c r="D134" s="29" t="s">
        <v>111</v>
      </c>
      <c r="E134" s="37">
        <v>0.15</v>
      </c>
      <c r="F134" s="34">
        <v>11500</v>
      </c>
    </row>
    <row r="135" spans="1:6" s="7" customFormat="1" ht="78.75">
      <c r="A135" s="17"/>
      <c r="B135" s="31">
        <v>340</v>
      </c>
      <c r="C135" s="29" t="s">
        <v>212</v>
      </c>
      <c r="D135" s="29" t="s">
        <v>111</v>
      </c>
      <c r="E135" s="37">
        <v>0.05</v>
      </c>
      <c r="F135" s="34">
        <v>14300</v>
      </c>
    </row>
    <row r="136" spans="1:6" s="7" customFormat="1" ht="15.75">
      <c r="A136" s="17"/>
      <c r="B136" s="31">
        <v>340</v>
      </c>
      <c r="C136" s="29" t="s">
        <v>213</v>
      </c>
      <c r="D136" s="29" t="s">
        <v>111</v>
      </c>
      <c r="E136" s="37">
        <v>0.15</v>
      </c>
      <c r="F136" s="34">
        <v>5500</v>
      </c>
    </row>
    <row r="137" spans="1:6" s="7" customFormat="1" ht="47.25">
      <c r="A137" s="17"/>
      <c r="B137" s="31"/>
      <c r="C137" s="29" t="s">
        <v>228</v>
      </c>
      <c r="D137" s="29" t="s">
        <v>111</v>
      </c>
      <c r="E137" s="37">
        <v>0.05</v>
      </c>
      <c r="F137" s="34">
        <v>10000</v>
      </c>
    </row>
    <row r="138" spans="1:6" s="7" customFormat="1" ht="31.5">
      <c r="A138" s="17"/>
      <c r="B138" s="31">
        <v>340</v>
      </c>
      <c r="C138" s="29" t="s">
        <v>214</v>
      </c>
      <c r="D138" s="29" t="s">
        <v>111</v>
      </c>
      <c r="E138" s="37">
        <v>0.5</v>
      </c>
      <c r="F138" s="34">
        <v>6000</v>
      </c>
    </row>
    <row r="139" spans="1:6" s="7" customFormat="1" ht="31.5">
      <c r="A139" s="17"/>
      <c r="B139" s="31">
        <v>340</v>
      </c>
      <c r="C139" s="29" t="s">
        <v>215</v>
      </c>
      <c r="D139" s="29" t="s">
        <v>111</v>
      </c>
      <c r="E139" s="37">
        <v>0.5</v>
      </c>
      <c r="F139" s="34">
        <v>15500</v>
      </c>
    </row>
    <row r="140" spans="1:6" s="7" customFormat="1" ht="15.75">
      <c r="A140" s="17"/>
      <c r="B140" s="31">
        <v>340</v>
      </c>
      <c r="C140" s="29" t="s">
        <v>216</v>
      </c>
      <c r="D140" s="29" t="s">
        <v>111</v>
      </c>
      <c r="E140" s="37">
        <v>0.1</v>
      </c>
      <c r="F140" s="34">
        <v>24500</v>
      </c>
    </row>
    <row r="141" spans="1:6" s="7" customFormat="1" ht="31.5">
      <c r="A141" s="17"/>
      <c r="B141" s="31">
        <v>340</v>
      </c>
      <c r="C141" s="29" t="s">
        <v>217</v>
      </c>
      <c r="D141" s="29" t="s">
        <v>111</v>
      </c>
      <c r="E141" s="37">
        <v>0.1</v>
      </c>
      <c r="F141" s="34">
        <v>1000</v>
      </c>
    </row>
    <row r="142" spans="1:6" s="7" customFormat="1" ht="15.75">
      <c r="A142" s="17"/>
      <c r="B142" s="31">
        <v>340</v>
      </c>
      <c r="C142" s="29" t="s">
        <v>218</v>
      </c>
      <c r="D142" s="29" t="s">
        <v>111</v>
      </c>
      <c r="E142" s="37">
        <v>0.05</v>
      </c>
      <c r="F142" s="34">
        <v>14000</v>
      </c>
    </row>
    <row r="143" spans="1:6" s="7" customFormat="1" ht="15.75">
      <c r="A143" s="17"/>
      <c r="B143" s="31">
        <v>340</v>
      </c>
      <c r="C143" s="29" t="s">
        <v>219</v>
      </c>
      <c r="D143" s="29" t="s">
        <v>111</v>
      </c>
      <c r="E143" s="37">
        <v>0.6</v>
      </c>
      <c r="F143" s="34">
        <v>17000</v>
      </c>
    </row>
    <row r="144" spans="1:6" s="7" customFormat="1" ht="31.5">
      <c r="A144" s="17"/>
      <c r="B144" s="31">
        <v>340</v>
      </c>
      <c r="C144" s="29" t="s">
        <v>220</v>
      </c>
      <c r="D144" s="29" t="s">
        <v>111</v>
      </c>
      <c r="E144" s="37">
        <v>0.1</v>
      </c>
      <c r="F144" s="34">
        <v>7000</v>
      </c>
    </row>
    <row r="145" spans="1:6" s="7" customFormat="1" ht="63">
      <c r="A145" s="17"/>
      <c r="B145" s="31">
        <v>340</v>
      </c>
      <c r="C145" s="29" t="s">
        <v>221</v>
      </c>
      <c r="D145" s="29" t="s">
        <v>111</v>
      </c>
      <c r="E145" s="37">
        <v>0.5</v>
      </c>
      <c r="F145" s="34">
        <v>15000</v>
      </c>
    </row>
    <row r="146" spans="1:6" s="7" customFormat="1" ht="15.75">
      <c r="A146" s="17"/>
      <c r="B146" s="31">
        <v>340</v>
      </c>
      <c r="C146" s="29" t="s">
        <v>222</v>
      </c>
      <c r="D146" s="29" t="s">
        <v>111</v>
      </c>
      <c r="E146" s="37">
        <v>0.01</v>
      </c>
      <c r="F146" s="34">
        <v>200</v>
      </c>
    </row>
    <row r="147" spans="1:6" s="7" customFormat="1" ht="15.75">
      <c r="A147" s="17"/>
      <c r="B147" s="31"/>
      <c r="C147" s="29" t="s">
        <v>223</v>
      </c>
      <c r="D147" s="29" t="s">
        <v>111</v>
      </c>
      <c r="E147" s="37">
        <v>0.1</v>
      </c>
      <c r="F147" s="34">
        <v>1800</v>
      </c>
    </row>
    <row r="148" spans="1:6" s="7" customFormat="1" ht="15.75">
      <c r="A148" s="17"/>
      <c r="B148" s="31">
        <v>340</v>
      </c>
      <c r="C148" s="29" t="s">
        <v>224</v>
      </c>
      <c r="D148" s="29" t="s">
        <v>111</v>
      </c>
      <c r="E148" s="37">
        <v>0.1</v>
      </c>
      <c r="F148" s="34">
        <v>18000</v>
      </c>
    </row>
    <row r="149" spans="1:6" s="7" customFormat="1" ht="15.75">
      <c r="A149" s="17"/>
      <c r="B149" s="31">
        <v>340</v>
      </c>
      <c r="C149" s="29" t="s">
        <v>225</v>
      </c>
      <c r="D149" s="29" t="s">
        <v>111</v>
      </c>
      <c r="E149" s="37">
        <v>0.2</v>
      </c>
      <c r="F149" s="34">
        <v>19000</v>
      </c>
    </row>
    <row r="150" spans="1:6" s="7" customFormat="1" ht="15.75">
      <c r="A150" s="17"/>
      <c r="B150" s="31">
        <v>340</v>
      </c>
      <c r="C150" s="29" t="s">
        <v>226</v>
      </c>
      <c r="D150" s="29" t="s">
        <v>111</v>
      </c>
      <c r="E150" s="37">
        <v>0.25</v>
      </c>
      <c r="F150" s="34">
        <v>900</v>
      </c>
    </row>
    <row r="151" spans="1:6" s="7" customFormat="1" ht="15.75">
      <c r="A151" s="17"/>
      <c r="B151" s="31">
        <v>340</v>
      </c>
      <c r="C151" s="29" t="s">
        <v>229</v>
      </c>
      <c r="D151" s="29" t="s">
        <v>111</v>
      </c>
      <c r="E151" s="37">
        <v>0.1</v>
      </c>
      <c r="F151" s="34">
        <v>1500</v>
      </c>
    </row>
    <row r="152" spans="1:10" s="7" customFormat="1" ht="15.75">
      <c r="A152" s="17"/>
      <c r="B152" s="31">
        <v>340</v>
      </c>
      <c r="C152" s="29" t="s">
        <v>230</v>
      </c>
      <c r="D152" s="29" t="s">
        <v>111</v>
      </c>
      <c r="E152" s="37">
        <v>0.1</v>
      </c>
      <c r="F152" s="34">
        <v>12500</v>
      </c>
      <c r="J152" s="29"/>
    </row>
    <row r="153" spans="1:6" s="7" customFormat="1" ht="15.75">
      <c r="A153" s="17"/>
      <c r="B153" s="31">
        <v>340</v>
      </c>
      <c r="C153" s="29" t="s">
        <v>231</v>
      </c>
      <c r="D153" s="29" t="s">
        <v>111</v>
      </c>
      <c r="E153" s="37">
        <v>0.6</v>
      </c>
      <c r="F153" s="34">
        <v>6700</v>
      </c>
    </row>
    <row r="154" spans="1:6" s="7" customFormat="1" ht="15.75">
      <c r="A154" s="17"/>
      <c r="B154" s="31"/>
      <c r="C154" s="29"/>
      <c r="D154" s="29"/>
      <c r="E154" s="37"/>
      <c r="F154" s="34"/>
    </row>
    <row r="155" spans="1:6" s="7" customFormat="1" ht="15.75">
      <c r="A155" s="17"/>
      <c r="B155" s="31"/>
      <c r="C155" s="29"/>
      <c r="D155" s="29"/>
      <c r="E155" s="37"/>
      <c r="F155" s="34"/>
    </row>
    <row r="156" spans="1:6" s="7" customFormat="1" ht="15.75">
      <c r="A156" s="43"/>
      <c r="B156" s="44"/>
      <c r="C156" s="45"/>
      <c r="E156" s="46"/>
      <c r="F156" s="47"/>
    </row>
    <row r="157" spans="1:6" s="7" customFormat="1" ht="15.75">
      <c r="A157" s="43"/>
      <c r="B157" s="44"/>
      <c r="C157" s="45"/>
      <c r="D157" s="45"/>
      <c r="E157" s="46"/>
      <c r="F157" s="47"/>
    </row>
    <row r="158" spans="1:6" s="7" customFormat="1" ht="15.75">
      <c r="A158" s="43"/>
      <c r="B158" s="44"/>
      <c r="C158" s="45"/>
      <c r="D158" s="45"/>
      <c r="E158" s="46"/>
      <c r="F158" s="47"/>
    </row>
    <row r="159" spans="2:6" s="7" customFormat="1" ht="15.75">
      <c r="B159" s="8"/>
      <c r="C159" s="9"/>
      <c r="D159" s="9"/>
      <c r="E159" s="18"/>
      <c r="F159" s="16">
        <f>SUM(F9:F155)</f>
        <v>4767660.5</v>
      </c>
    </row>
    <row r="160" spans="2:6" s="7" customFormat="1" ht="15.75">
      <c r="B160" s="8"/>
      <c r="C160" s="9"/>
      <c r="D160" s="9"/>
      <c r="E160" s="18"/>
      <c r="F160" s="16"/>
    </row>
    <row r="161" spans="2:6" s="7" customFormat="1" ht="15.75">
      <c r="B161" s="8"/>
      <c r="C161" s="9"/>
      <c r="D161" s="9"/>
      <c r="E161" s="18"/>
      <c r="F161" s="16"/>
    </row>
    <row r="162" spans="2:6" s="7" customFormat="1" ht="15.75">
      <c r="B162" s="8" t="s">
        <v>119</v>
      </c>
      <c r="C162" s="9" t="s">
        <v>120</v>
      </c>
      <c r="D162" s="19" t="s">
        <v>193</v>
      </c>
      <c r="E162" s="18"/>
      <c r="F162" s="16"/>
    </row>
    <row r="163" spans="2:6" s="7" customFormat="1" ht="15.75">
      <c r="B163" s="8"/>
      <c r="C163" s="9"/>
      <c r="D163" s="9"/>
      <c r="E163" s="18"/>
      <c r="F163" s="16"/>
    </row>
    <row r="164" spans="1:4" s="7" customFormat="1" ht="15">
      <c r="A164" s="73"/>
      <c r="B164" s="73"/>
      <c r="C164" s="73"/>
      <c r="D164" s="19"/>
    </row>
    <row r="165" spans="2:4" s="3" customFormat="1" ht="12">
      <c r="B165" s="5"/>
      <c r="C165" s="15"/>
      <c r="D165" s="15"/>
    </row>
    <row r="166" spans="1:4" s="3" customFormat="1" ht="18">
      <c r="A166" s="23"/>
      <c r="B166" s="5"/>
      <c r="C166" s="15"/>
      <c r="D166" s="15"/>
    </row>
    <row r="167" spans="2:4" s="3" customFormat="1" ht="12">
      <c r="B167" s="5"/>
      <c r="C167" s="15"/>
      <c r="D167" s="15"/>
    </row>
    <row r="168" spans="2:4" s="3" customFormat="1" ht="12">
      <c r="B168" s="5"/>
      <c r="C168" s="15"/>
      <c r="D168" s="15"/>
    </row>
    <row r="169" spans="2:4" s="3" customFormat="1" ht="12">
      <c r="B169" s="5"/>
      <c r="C169" s="15"/>
      <c r="D169" s="15"/>
    </row>
    <row r="170" spans="2:4" s="3" customFormat="1" ht="12">
      <c r="B170" s="5"/>
      <c r="C170" s="15"/>
      <c r="D170" s="15"/>
    </row>
  </sheetData>
  <sheetProtection/>
  <mergeCells count="9">
    <mergeCell ref="A164:C164"/>
    <mergeCell ref="F7:F8"/>
    <mergeCell ref="E7:E8"/>
    <mergeCell ref="A2:F3"/>
    <mergeCell ref="A5:E5"/>
    <mergeCell ref="A7:A8"/>
    <mergeCell ref="B7:B8"/>
    <mergeCell ref="C7:C8"/>
    <mergeCell ref="D7:D8"/>
  </mergeCells>
  <printOptions/>
  <pageMargins left="0.1968503937007874" right="0.1968503937007874" top="0.1968503937007874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52">
      <selection activeCell="E103" sqref="E103"/>
    </sheetView>
  </sheetViews>
  <sheetFormatPr defaultColWidth="9.00390625" defaultRowHeight="12.75"/>
  <cols>
    <col min="1" max="1" width="20.375" style="0" customWidth="1"/>
    <col min="2" max="2" width="5.875" style="0" customWidth="1"/>
    <col min="3" max="3" width="5.75390625" style="0" customWidth="1"/>
    <col min="4" max="4" width="3.875" style="0" customWidth="1"/>
    <col min="5" max="5" width="15.00390625" style="0" customWidth="1"/>
    <col min="6" max="6" width="11.00390625" style="0" customWidth="1"/>
    <col min="7" max="7" width="6.25390625" style="0" customWidth="1"/>
    <col min="8" max="8" width="7.375" style="0" customWidth="1"/>
    <col min="9" max="9" width="9.375" style="0" customWidth="1"/>
    <col min="10" max="10" width="15.625" style="0" customWidth="1"/>
    <col min="11" max="11" width="10.125" style="0" bestFit="1" customWidth="1"/>
    <col min="12" max="12" width="10.875" style="0" customWidth="1"/>
    <col min="13" max="13" width="10.125" style="0" customWidth="1"/>
    <col min="14" max="14" width="13.75390625" style="0" customWidth="1"/>
  </cols>
  <sheetData>
    <row r="1" spans="1:14" ht="12.75">
      <c r="A1" s="58"/>
      <c r="B1" s="58"/>
      <c r="C1" s="58"/>
      <c r="D1" s="58"/>
      <c r="E1" s="58"/>
      <c r="F1" s="93" t="s">
        <v>20</v>
      </c>
      <c r="G1" s="93"/>
      <c r="H1" s="93"/>
      <c r="I1" s="93"/>
      <c r="J1" s="93"/>
      <c r="K1" s="58"/>
      <c r="L1" s="58"/>
      <c r="M1" s="58"/>
      <c r="N1" s="58"/>
    </row>
    <row r="2" spans="1:14" ht="12.75">
      <c r="A2" s="58"/>
      <c r="B2" s="58"/>
      <c r="C2" s="58"/>
      <c r="D2" s="58"/>
      <c r="E2" s="58"/>
      <c r="F2" s="94" t="s">
        <v>121</v>
      </c>
      <c r="G2" s="94"/>
      <c r="H2" s="94"/>
      <c r="I2" s="94"/>
      <c r="J2" s="94"/>
      <c r="K2" s="58"/>
      <c r="L2" s="58"/>
      <c r="M2" s="58"/>
      <c r="N2" s="58"/>
    </row>
    <row r="3" spans="1:14" ht="12.75">
      <c r="A3" s="58"/>
      <c r="B3" s="58"/>
      <c r="C3" s="58"/>
      <c r="D3" s="58"/>
      <c r="E3" s="58"/>
      <c r="F3" s="94"/>
      <c r="G3" s="94"/>
      <c r="H3" s="94"/>
      <c r="I3" s="94"/>
      <c r="J3" s="94"/>
      <c r="K3" s="58"/>
      <c r="L3" s="58"/>
      <c r="M3" s="58"/>
      <c r="N3" s="58"/>
    </row>
    <row r="4" spans="1:14" ht="12.75">
      <c r="A4" s="58"/>
      <c r="B4" s="58"/>
      <c r="C4" s="58"/>
      <c r="D4" s="58"/>
      <c r="E4" s="58"/>
      <c r="F4" s="94"/>
      <c r="G4" s="94"/>
      <c r="H4" s="94"/>
      <c r="I4" s="94"/>
      <c r="J4" s="94"/>
      <c r="K4" s="58"/>
      <c r="L4" s="58"/>
      <c r="M4" s="58"/>
      <c r="N4" s="58"/>
    </row>
    <row r="5" spans="1:14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>
      <c r="A7" s="95" t="s">
        <v>21</v>
      </c>
      <c r="B7" s="96"/>
      <c r="C7" s="96"/>
      <c r="D7" s="97"/>
      <c r="E7" s="95" t="s">
        <v>126</v>
      </c>
      <c r="F7" s="96"/>
      <c r="G7" s="96"/>
      <c r="H7" s="96"/>
      <c r="I7" s="97"/>
      <c r="J7" s="58"/>
      <c r="K7" s="58"/>
      <c r="L7" s="58"/>
      <c r="M7" s="58"/>
      <c r="N7" s="58"/>
    </row>
    <row r="8" spans="1:14" ht="12.75">
      <c r="A8" s="104" t="s">
        <v>22</v>
      </c>
      <c r="B8" s="106"/>
      <c r="C8" s="106"/>
      <c r="D8" s="107"/>
      <c r="E8" s="98" t="s">
        <v>127</v>
      </c>
      <c r="F8" s="99"/>
      <c r="G8" s="99"/>
      <c r="H8" s="99"/>
      <c r="I8" s="100"/>
      <c r="J8" s="58"/>
      <c r="K8" s="58"/>
      <c r="L8" s="58"/>
      <c r="M8" s="58"/>
      <c r="N8" s="58"/>
    </row>
    <row r="9" spans="1:14" ht="24.75" customHeight="1">
      <c r="A9" s="105"/>
      <c r="B9" s="108"/>
      <c r="C9" s="108"/>
      <c r="D9" s="109"/>
      <c r="E9" s="101"/>
      <c r="F9" s="102"/>
      <c r="G9" s="102"/>
      <c r="H9" s="102"/>
      <c r="I9" s="103"/>
      <c r="J9" s="58"/>
      <c r="K9" s="58"/>
      <c r="L9" s="58"/>
      <c r="M9" s="58"/>
      <c r="N9" s="58"/>
    </row>
    <row r="10" spans="1:14" ht="12.75">
      <c r="A10" s="95" t="s">
        <v>23</v>
      </c>
      <c r="B10" s="96"/>
      <c r="C10" s="96"/>
      <c r="D10" s="97"/>
      <c r="E10" s="83">
        <v>3823029297</v>
      </c>
      <c r="F10" s="84"/>
      <c r="G10" s="84"/>
      <c r="H10" s="84"/>
      <c r="I10" s="85"/>
      <c r="J10" s="58"/>
      <c r="K10" s="58"/>
      <c r="L10" s="58"/>
      <c r="M10" s="58"/>
      <c r="N10" s="58"/>
    </row>
    <row r="11" spans="1:14" ht="12.75">
      <c r="A11" s="95" t="s">
        <v>24</v>
      </c>
      <c r="B11" s="96"/>
      <c r="C11" s="96"/>
      <c r="D11" s="97"/>
      <c r="E11" s="61">
        <v>382301001</v>
      </c>
      <c r="F11" s="59"/>
      <c r="G11" s="59"/>
      <c r="H11" s="59"/>
      <c r="I11" s="60"/>
      <c r="J11" s="58"/>
      <c r="K11" s="58"/>
      <c r="L11" s="58"/>
      <c r="M11" s="58"/>
      <c r="N11" s="58"/>
    </row>
    <row r="12" spans="1:14" ht="12.75">
      <c r="A12" s="95" t="s">
        <v>25</v>
      </c>
      <c r="B12" s="96"/>
      <c r="C12" s="96"/>
      <c r="D12" s="97"/>
      <c r="E12" s="61">
        <v>25204850000</v>
      </c>
      <c r="F12" s="59"/>
      <c r="G12" s="59"/>
      <c r="H12" s="59"/>
      <c r="I12" s="60"/>
      <c r="J12" s="58"/>
      <c r="K12" s="58"/>
      <c r="L12" s="58"/>
      <c r="M12" s="58"/>
      <c r="N12" s="58"/>
    </row>
    <row r="13" spans="1:14" ht="12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3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27" customHeight="1">
      <c r="A17" s="111" t="s">
        <v>5</v>
      </c>
      <c r="B17" s="111" t="s">
        <v>7</v>
      </c>
      <c r="C17" s="111" t="s">
        <v>9</v>
      </c>
      <c r="D17" s="96" t="s">
        <v>26</v>
      </c>
      <c r="E17" s="96"/>
      <c r="F17" s="96"/>
      <c r="G17" s="96"/>
      <c r="H17" s="96"/>
      <c r="I17" s="96"/>
      <c r="J17" s="96"/>
      <c r="K17" s="96"/>
      <c r="L17" s="97"/>
      <c r="M17" s="62" t="s">
        <v>1</v>
      </c>
      <c r="N17" s="90" t="s">
        <v>19</v>
      </c>
    </row>
    <row r="18" spans="1:14" ht="64.5" customHeight="1">
      <c r="A18" s="112"/>
      <c r="B18" s="112"/>
      <c r="C18" s="112"/>
      <c r="D18" s="104" t="s">
        <v>8</v>
      </c>
      <c r="E18" s="88" t="s">
        <v>10</v>
      </c>
      <c r="F18" s="49" t="s">
        <v>11</v>
      </c>
      <c r="G18" s="88" t="s">
        <v>12</v>
      </c>
      <c r="H18" s="88" t="s">
        <v>13</v>
      </c>
      <c r="I18" s="88" t="s">
        <v>14</v>
      </c>
      <c r="J18" s="88" t="s">
        <v>15</v>
      </c>
      <c r="K18" s="86" t="s">
        <v>18</v>
      </c>
      <c r="L18" s="87"/>
      <c r="M18" s="63"/>
      <c r="N18" s="91"/>
    </row>
    <row r="19" spans="1:14" ht="52.5" customHeight="1">
      <c r="A19" s="113"/>
      <c r="B19" s="113"/>
      <c r="C19" s="113"/>
      <c r="D19" s="105"/>
      <c r="E19" s="89"/>
      <c r="F19" s="50"/>
      <c r="G19" s="89"/>
      <c r="H19" s="89"/>
      <c r="I19" s="89"/>
      <c r="J19" s="89"/>
      <c r="K19" s="20" t="s">
        <v>16</v>
      </c>
      <c r="L19" s="20" t="s">
        <v>17</v>
      </c>
      <c r="M19" s="64"/>
      <c r="N19" s="92"/>
    </row>
    <row r="20" spans="1:14" ht="12.7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65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65">
        <v>13</v>
      </c>
      <c r="N20" s="21">
        <v>14</v>
      </c>
    </row>
    <row r="21" spans="1:14" ht="38.25">
      <c r="A21" s="55" t="s">
        <v>242</v>
      </c>
      <c r="B21" s="25"/>
      <c r="C21" s="25"/>
      <c r="D21" s="25">
        <v>1</v>
      </c>
      <c r="E21" s="27" t="s">
        <v>246</v>
      </c>
      <c r="F21" s="27"/>
      <c r="G21" s="27" t="s">
        <v>105</v>
      </c>
      <c r="H21" s="24">
        <v>0.83</v>
      </c>
      <c r="I21" s="56">
        <v>1000</v>
      </c>
      <c r="J21" s="25" t="s">
        <v>122</v>
      </c>
      <c r="K21" s="42">
        <v>41640</v>
      </c>
      <c r="L21" s="42">
        <v>42004</v>
      </c>
      <c r="M21" s="27" t="s">
        <v>254</v>
      </c>
      <c r="N21" s="25"/>
    </row>
    <row r="22" spans="1:14" ht="12.75">
      <c r="A22" s="55"/>
      <c r="B22" s="25"/>
      <c r="C22" s="25"/>
      <c r="D22" s="25"/>
      <c r="E22" s="26" t="s">
        <v>35</v>
      </c>
      <c r="F22" s="27"/>
      <c r="G22" s="27"/>
      <c r="H22" s="24"/>
      <c r="I22" s="56"/>
      <c r="J22" s="25" t="s">
        <v>122</v>
      </c>
      <c r="K22" s="42">
        <v>41640</v>
      </c>
      <c r="L22" s="42" t="s">
        <v>171</v>
      </c>
      <c r="M22" s="27"/>
      <c r="N22" s="25"/>
    </row>
    <row r="23" spans="1:14" ht="42" customHeight="1">
      <c r="A23" s="55" t="s">
        <v>232</v>
      </c>
      <c r="B23" s="25"/>
      <c r="C23" s="25"/>
      <c r="D23" s="25">
        <v>2</v>
      </c>
      <c r="E23" s="27" t="s">
        <v>36</v>
      </c>
      <c r="F23" s="27" t="s">
        <v>252</v>
      </c>
      <c r="G23" s="27" t="s">
        <v>105</v>
      </c>
      <c r="H23" s="71">
        <v>1.12</v>
      </c>
      <c r="I23" s="56">
        <v>3000</v>
      </c>
      <c r="J23" s="25" t="s">
        <v>122</v>
      </c>
      <c r="K23" s="42">
        <v>41640</v>
      </c>
      <c r="L23" s="42">
        <v>42004</v>
      </c>
      <c r="M23" s="27" t="s">
        <v>254</v>
      </c>
      <c r="N23" s="25"/>
    </row>
    <row r="24" spans="1:14" ht="38.25">
      <c r="A24" s="55" t="s">
        <v>237</v>
      </c>
      <c r="B24" s="66"/>
      <c r="C24" s="66"/>
      <c r="D24" s="67">
        <v>3</v>
      </c>
      <c r="E24" s="50" t="s">
        <v>238</v>
      </c>
      <c r="F24" s="27"/>
      <c r="G24" s="27"/>
      <c r="H24" s="71"/>
      <c r="I24" s="56">
        <v>1000</v>
      </c>
      <c r="J24" s="25"/>
      <c r="K24" s="42">
        <v>41640</v>
      </c>
      <c r="L24" s="42">
        <v>42004</v>
      </c>
      <c r="M24" s="27" t="s">
        <v>254</v>
      </c>
      <c r="N24" s="25"/>
    </row>
    <row r="25" spans="1:14" ht="63.75">
      <c r="A25" s="55" t="s">
        <v>233</v>
      </c>
      <c r="B25" s="48"/>
      <c r="C25" s="48"/>
      <c r="D25" s="51">
        <v>4</v>
      </c>
      <c r="E25" s="50" t="s">
        <v>234</v>
      </c>
      <c r="F25" s="27" t="s">
        <v>252</v>
      </c>
      <c r="G25" s="27"/>
      <c r="H25" s="71"/>
      <c r="I25" s="56">
        <v>1000</v>
      </c>
      <c r="J25" s="25"/>
      <c r="K25" s="42">
        <v>41640</v>
      </c>
      <c r="L25" s="42">
        <v>42004</v>
      </c>
      <c r="M25" s="27" t="s">
        <v>254</v>
      </c>
      <c r="N25" s="25"/>
    </row>
    <row r="26" spans="1:14" ht="63.75">
      <c r="A26" s="55" t="s">
        <v>235</v>
      </c>
      <c r="B26" s="48"/>
      <c r="C26" s="48"/>
      <c r="D26" s="51">
        <v>5</v>
      </c>
      <c r="E26" s="50" t="s">
        <v>236</v>
      </c>
      <c r="F26" s="27" t="s">
        <v>252</v>
      </c>
      <c r="G26" s="27"/>
      <c r="H26" s="71"/>
      <c r="I26" s="56">
        <v>1000</v>
      </c>
      <c r="J26" s="25"/>
      <c r="K26" s="42">
        <v>41640</v>
      </c>
      <c r="L26" s="42">
        <v>42004</v>
      </c>
      <c r="M26" s="27" t="s">
        <v>254</v>
      </c>
      <c r="N26" s="25"/>
    </row>
    <row r="27" spans="1:14" ht="25.5">
      <c r="A27" s="55" t="s">
        <v>239</v>
      </c>
      <c r="B27" s="25"/>
      <c r="C27" s="25"/>
      <c r="D27" s="25"/>
      <c r="E27" s="26" t="s">
        <v>39</v>
      </c>
      <c r="F27" s="27"/>
      <c r="G27" s="27"/>
      <c r="H27" s="24"/>
      <c r="I27" s="56"/>
      <c r="J27" s="25" t="s">
        <v>122</v>
      </c>
      <c r="K27" s="42">
        <v>41640</v>
      </c>
      <c r="L27" s="42" t="s">
        <v>171</v>
      </c>
      <c r="M27" s="27"/>
      <c r="N27" s="25"/>
    </row>
    <row r="28" spans="1:14" ht="12.75">
      <c r="A28" s="55" t="s">
        <v>239</v>
      </c>
      <c r="B28" s="25"/>
      <c r="C28" s="25"/>
      <c r="D28" s="25">
        <v>6</v>
      </c>
      <c r="E28" s="27" t="s">
        <v>40</v>
      </c>
      <c r="F28" s="27"/>
      <c r="G28" s="27" t="s">
        <v>106</v>
      </c>
      <c r="H28" s="24">
        <v>1</v>
      </c>
      <c r="I28" s="56">
        <v>1000</v>
      </c>
      <c r="J28" s="25" t="s">
        <v>122</v>
      </c>
      <c r="K28" s="42">
        <v>41640</v>
      </c>
      <c r="L28" s="42">
        <v>42004</v>
      </c>
      <c r="M28" s="27"/>
      <c r="N28" s="25"/>
    </row>
    <row r="29" spans="1:14" ht="25.5">
      <c r="A29" s="55" t="s">
        <v>240</v>
      </c>
      <c r="B29" s="25"/>
      <c r="C29" s="25"/>
      <c r="D29" s="25"/>
      <c r="E29" s="26" t="s">
        <v>41</v>
      </c>
      <c r="F29" s="27"/>
      <c r="G29" s="27"/>
      <c r="H29" s="24"/>
      <c r="I29" s="56"/>
      <c r="J29" s="25" t="s">
        <v>122</v>
      </c>
      <c r="K29" s="42" t="s">
        <v>173</v>
      </c>
      <c r="L29" s="42" t="s">
        <v>171</v>
      </c>
      <c r="M29" s="27"/>
      <c r="N29" s="25"/>
    </row>
    <row r="30" spans="1:14" ht="38.25">
      <c r="A30" s="55" t="s">
        <v>240</v>
      </c>
      <c r="B30" s="25"/>
      <c r="C30" s="25"/>
      <c r="D30" s="25">
        <v>7</v>
      </c>
      <c r="E30" s="27" t="s">
        <v>42</v>
      </c>
      <c r="F30" s="27" t="s">
        <v>252</v>
      </c>
      <c r="G30" s="27" t="s">
        <v>107</v>
      </c>
      <c r="H30" s="72" t="s">
        <v>130</v>
      </c>
      <c r="I30" s="56">
        <v>334000</v>
      </c>
      <c r="J30" s="25" t="s">
        <v>122</v>
      </c>
      <c r="K30" s="42">
        <v>41640</v>
      </c>
      <c r="L30" s="42">
        <v>42004</v>
      </c>
      <c r="M30" s="27" t="s">
        <v>254</v>
      </c>
      <c r="N30" s="25"/>
    </row>
    <row r="31" spans="1:14" ht="38.25">
      <c r="A31" s="55" t="s">
        <v>240</v>
      </c>
      <c r="B31" s="25"/>
      <c r="C31" s="25"/>
      <c r="D31" s="25">
        <v>8</v>
      </c>
      <c r="E31" s="27" t="s">
        <v>43</v>
      </c>
      <c r="F31" s="27" t="s">
        <v>252</v>
      </c>
      <c r="G31" s="27" t="s">
        <v>128</v>
      </c>
      <c r="H31" s="24">
        <v>34</v>
      </c>
      <c r="I31" s="56">
        <v>1575</v>
      </c>
      <c r="J31" s="25" t="s">
        <v>122</v>
      </c>
      <c r="K31" s="42">
        <v>41640</v>
      </c>
      <c r="L31" s="42">
        <v>42004</v>
      </c>
      <c r="M31" s="27" t="s">
        <v>254</v>
      </c>
      <c r="N31" s="25"/>
    </row>
    <row r="32" spans="1:14" ht="38.25">
      <c r="A32" s="55" t="s">
        <v>240</v>
      </c>
      <c r="B32" s="25"/>
      <c r="C32" s="25"/>
      <c r="D32" s="25">
        <v>9</v>
      </c>
      <c r="E32" s="27" t="s">
        <v>165</v>
      </c>
      <c r="F32" s="27" t="s">
        <v>252</v>
      </c>
      <c r="G32" s="27" t="s">
        <v>166</v>
      </c>
      <c r="H32" s="24">
        <v>367</v>
      </c>
      <c r="I32" s="56">
        <v>35425</v>
      </c>
      <c r="J32" s="25" t="s">
        <v>122</v>
      </c>
      <c r="K32" s="42" t="s">
        <v>172</v>
      </c>
      <c r="L32" s="42" t="s">
        <v>171</v>
      </c>
      <c r="M32" s="27" t="s">
        <v>254</v>
      </c>
      <c r="N32" s="25"/>
    </row>
    <row r="33" spans="1:14" ht="38.25">
      <c r="A33" s="21"/>
      <c r="B33" s="25"/>
      <c r="C33" s="25"/>
      <c r="D33" s="25"/>
      <c r="E33" s="27" t="s">
        <v>192</v>
      </c>
      <c r="F33" s="27"/>
      <c r="G33" s="27"/>
      <c r="H33" s="24"/>
      <c r="I33" s="56"/>
      <c r="J33" s="25"/>
      <c r="K33" s="42"/>
      <c r="L33" s="42"/>
      <c r="M33" s="27"/>
      <c r="N33" s="25"/>
    </row>
    <row r="34" spans="1:14" ht="38.25">
      <c r="A34" s="21"/>
      <c r="B34" s="25"/>
      <c r="C34" s="25"/>
      <c r="D34" s="25">
        <v>10</v>
      </c>
      <c r="E34" s="27" t="s">
        <v>167</v>
      </c>
      <c r="F34" s="27" t="s">
        <v>252</v>
      </c>
      <c r="G34" s="27" t="s">
        <v>168</v>
      </c>
      <c r="H34" s="24">
        <v>9.62</v>
      </c>
      <c r="I34" s="56">
        <v>3700</v>
      </c>
      <c r="J34" s="25" t="s">
        <v>122</v>
      </c>
      <c r="K34" s="42" t="s">
        <v>172</v>
      </c>
      <c r="L34" s="42" t="s">
        <v>171</v>
      </c>
      <c r="M34" s="27" t="s">
        <v>254</v>
      </c>
      <c r="N34" s="25"/>
    </row>
    <row r="35" spans="1:14" ht="38.25">
      <c r="A35" s="55" t="s">
        <v>241</v>
      </c>
      <c r="B35" s="25"/>
      <c r="C35" s="25"/>
      <c r="D35" s="25">
        <v>11</v>
      </c>
      <c r="E35" s="27" t="s">
        <v>45</v>
      </c>
      <c r="F35" s="27" t="s">
        <v>252</v>
      </c>
      <c r="G35" s="27" t="s">
        <v>109</v>
      </c>
      <c r="H35" s="24">
        <v>2</v>
      </c>
      <c r="I35" s="56">
        <v>146</v>
      </c>
      <c r="J35" s="25" t="s">
        <v>122</v>
      </c>
      <c r="K35" s="42">
        <v>41640</v>
      </c>
      <c r="L35" s="42">
        <v>42004</v>
      </c>
      <c r="M35" s="27" t="s">
        <v>254</v>
      </c>
      <c r="N35" s="25"/>
    </row>
    <row r="36" spans="1:14" ht="38.25">
      <c r="A36" s="55" t="s">
        <v>241</v>
      </c>
      <c r="B36" s="25"/>
      <c r="C36" s="25"/>
      <c r="D36" s="25">
        <v>12</v>
      </c>
      <c r="E36" s="27" t="s">
        <v>46</v>
      </c>
      <c r="F36" s="27" t="s">
        <v>252</v>
      </c>
      <c r="G36" s="27" t="s">
        <v>110</v>
      </c>
      <c r="H36" s="21">
        <v>2</v>
      </c>
      <c r="I36" s="56">
        <v>453</v>
      </c>
      <c r="J36" s="25" t="s">
        <v>122</v>
      </c>
      <c r="K36" s="42">
        <v>41640</v>
      </c>
      <c r="L36" s="42">
        <v>42004</v>
      </c>
      <c r="M36" s="27" t="s">
        <v>254</v>
      </c>
      <c r="N36" s="25"/>
    </row>
    <row r="37" spans="1:14" ht="38.25">
      <c r="A37" s="55" t="s">
        <v>241</v>
      </c>
      <c r="B37" s="25"/>
      <c r="C37" s="25"/>
      <c r="D37" s="25">
        <v>13</v>
      </c>
      <c r="E37" s="27" t="s">
        <v>47</v>
      </c>
      <c r="F37" s="27" t="s">
        <v>252</v>
      </c>
      <c r="G37" s="27" t="s">
        <v>111</v>
      </c>
      <c r="H37" s="21">
        <v>1</v>
      </c>
      <c r="I37" s="56">
        <v>370</v>
      </c>
      <c r="J37" s="25" t="s">
        <v>122</v>
      </c>
      <c r="K37" s="42">
        <v>41640</v>
      </c>
      <c r="L37" s="42">
        <v>42004</v>
      </c>
      <c r="M37" s="27" t="s">
        <v>254</v>
      </c>
      <c r="N37" s="25"/>
    </row>
    <row r="38" spans="1:14" ht="38.25">
      <c r="A38" s="55" t="s">
        <v>241</v>
      </c>
      <c r="B38" s="25"/>
      <c r="C38" s="25"/>
      <c r="D38" s="25">
        <v>14</v>
      </c>
      <c r="E38" s="27" t="s">
        <v>48</v>
      </c>
      <c r="F38" s="27" t="s">
        <v>252</v>
      </c>
      <c r="G38" s="27" t="s">
        <v>105</v>
      </c>
      <c r="H38" s="21">
        <v>12</v>
      </c>
      <c r="I38" s="56">
        <v>888</v>
      </c>
      <c r="J38" s="25" t="s">
        <v>122</v>
      </c>
      <c r="K38" s="42">
        <v>41640</v>
      </c>
      <c r="L38" s="42">
        <v>42004</v>
      </c>
      <c r="M38" s="27" t="s">
        <v>254</v>
      </c>
      <c r="N38" s="25"/>
    </row>
    <row r="39" spans="1:14" ht="38.25">
      <c r="A39" s="55" t="s">
        <v>241</v>
      </c>
      <c r="B39" s="25"/>
      <c r="C39" s="25"/>
      <c r="D39" s="25">
        <v>15</v>
      </c>
      <c r="E39" s="27" t="s">
        <v>50</v>
      </c>
      <c r="F39" s="27" t="s">
        <v>252</v>
      </c>
      <c r="G39" s="27" t="s">
        <v>176</v>
      </c>
      <c r="H39" s="21">
        <v>4</v>
      </c>
      <c r="I39" s="56">
        <v>2664</v>
      </c>
      <c r="J39" s="25" t="s">
        <v>122</v>
      </c>
      <c r="K39" s="42">
        <v>41640</v>
      </c>
      <c r="L39" s="42">
        <v>42004</v>
      </c>
      <c r="M39" s="27" t="s">
        <v>254</v>
      </c>
      <c r="N39" s="25"/>
    </row>
    <row r="40" spans="1:14" ht="38.25">
      <c r="A40" s="55" t="s">
        <v>241</v>
      </c>
      <c r="B40" s="25"/>
      <c r="C40" s="25"/>
      <c r="D40" s="25">
        <v>16</v>
      </c>
      <c r="E40" s="27" t="s">
        <v>51</v>
      </c>
      <c r="F40" s="27" t="s">
        <v>252</v>
      </c>
      <c r="G40" s="27" t="s">
        <v>112</v>
      </c>
      <c r="H40" s="21">
        <v>2500</v>
      </c>
      <c r="I40" s="56">
        <v>888</v>
      </c>
      <c r="J40" s="25" t="s">
        <v>122</v>
      </c>
      <c r="K40" s="42">
        <v>41640</v>
      </c>
      <c r="L40" s="42">
        <v>42004</v>
      </c>
      <c r="M40" s="27" t="s">
        <v>254</v>
      </c>
      <c r="N40" s="25"/>
    </row>
    <row r="41" spans="1:14" ht="38.25">
      <c r="A41" s="55" t="s">
        <v>241</v>
      </c>
      <c r="B41" s="25"/>
      <c r="C41" s="25"/>
      <c r="D41" s="25">
        <v>17</v>
      </c>
      <c r="E41" s="27" t="s">
        <v>52</v>
      </c>
      <c r="F41" s="27" t="s">
        <v>252</v>
      </c>
      <c r="G41" s="27" t="s">
        <v>112</v>
      </c>
      <c r="H41" s="21">
        <v>2500</v>
      </c>
      <c r="I41" s="56">
        <v>891</v>
      </c>
      <c r="J41" s="25" t="s">
        <v>122</v>
      </c>
      <c r="K41" s="42">
        <v>41640</v>
      </c>
      <c r="L41" s="42">
        <v>42004</v>
      </c>
      <c r="M41" s="27" t="s">
        <v>254</v>
      </c>
      <c r="N41" s="25"/>
    </row>
    <row r="42" spans="1:14" ht="76.5">
      <c r="A42" s="55" t="s">
        <v>243</v>
      </c>
      <c r="B42" s="25"/>
      <c r="C42" s="25"/>
      <c r="D42" s="25">
        <v>18</v>
      </c>
      <c r="E42" s="27" t="s">
        <v>244</v>
      </c>
      <c r="F42" s="27"/>
      <c r="G42" s="27"/>
      <c r="H42" s="21"/>
      <c r="I42" s="56">
        <v>5000</v>
      </c>
      <c r="J42" s="25"/>
      <c r="K42" s="42">
        <v>41640</v>
      </c>
      <c r="L42" s="42">
        <v>42004</v>
      </c>
      <c r="M42" s="27"/>
      <c r="N42" s="25"/>
    </row>
    <row r="43" spans="1:14" ht="38.25">
      <c r="A43" s="55" t="s">
        <v>245</v>
      </c>
      <c r="B43" s="25"/>
      <c r="C43" s="25"/>
      <c r="D43" s="25">
        <v>19</v>
      </c>
      <c r="E43" s="27" t="s">
        <v>59</v>
      </c>
      <c r="F43" s="27" t="s">
        <v>252</v>
      </c>
      <c r="G43" s="27" t="s">
        <v>109</v>
      </c>
      <c r="H43" s="21">
        <v>2</v>
      </c>
      <c r="I43" s="56">
        <v>3000</v>
      </c>
      <c r="J43" s="25" t="s">
        <v>123</v>
      </c>
      <c r="K43" s="42">
        <v>41640</v>
      </c>
      <c r="L43" s="42">
        <v>42004</v>
      </c>
      <c r="M43" s="27"/>
      <c r="N43" s="25"/>
    </row>
    <row r="44" spans="1:14" ht="25.5">
      <c r="A44" s="55" t="s">
        <v>247</v>
      </c>
      <c r="B44" s="25"/>
      <c r="C44" s="25"/>
      <c r="D44" s="25">
        <v>20</v>
      </c>
      <c r="E44" s="26" t="s">
        <v>72</v>
      </c>
      <c r="F44" s="27" t="s">
        <v>253</v>
      </c>
      <c r="G44" s="27" t="s">
        <v>109</v>
      </c>
      <c r="H44" s="21">
        <v>2</v>
      </c>
      <c r="I44" s="56">
        <v>1000</v>
      </c>
      <c r="J44" s="25" t="s">
        <v>122</v>
      </c>
      <c r="K44" s="42">
        <v>41640</v>
      </c>
      <c r="L44" s="42">
        <v>42004</v>
      </c>
      <c r="M44" s="27"/>
      <c r="N44" s="25"/>
    </row>
    <row r="45" spans="1:14" ht="25.5">
      <c r="A45" s="55"/>
      <c r="B45" s="25"/>
      <c r="C45" s="25"/>
      <c r="D45" s="25"/>
      <c r="E45" s="26" t="s">
        <v>248</v>
      </c>
      <c r="F45" s="27"/>
      <c r="G45" s="27"/>
      <c r="H45" s="21"/>
      <c r="I45" s="56"/>
      <c r="J45" s="25"/>
      <c r="K45" s="42"/>
      <c r="L45" s="42"/>
      <c r="M45" s="27"/>
      <c r="N45" s="25"/>
    </row>
    <row r="46" spans="1:14" ht="25.5">
      <c r="A46" s="55" t="s">
        <v>247</v>
      </c>
      <c r="B46" s="25"/>
      <c r="C46" s="25"/>
      <c r="D46" s="25">
        <v>21</v>
      </c>
      <c r="E46" s="27" t="s">
        <v>142</v>
      </c>
      <c r="F46" s="27" t="s">
        <v>253</v>
      </c>
      <c r="G46" s="27" t="s">
        <v>138</v>
      </c>
      <c r="H46" s="21">
        <v>1</v>
      </c>
      <c r="I46" s="56">
        <v>350</v>
      </c>
      <c r="J46" s="25" t="s">
        <v>122</v>
      </c>
      <c r="K46" s="42" t="s">
        <v>172</v>
      </c>
      <c r="L46" s="42" t="s">
        <v>171</v>
      </c>
      <c r="M46" s="27"/>
      <c r="N46" s="25"/>
    </row>
    <row r="47" spans="1:14" ht="25.5">
      <c r="A47" s="55" t="s">
        <v>247</v>
      </c>
      <c r="B47" s="25"/>
      <c r="C47" s="25"/>
      <c r="D47" s="25">
        <v>22</v>
      </c>
      <c r="E47" s="27" t="s">
        <v>143</v>
      </c>
      <c r="F47" s="27" t="s">
        <v>253</v>
      </c>
      <c r="G47" s="27" t="s">
        <v>138</v>
      </c>
      <c r="H47" s="21">
        <v>1</v>
      </c>
      <c r="I47" s="56">
        <v>1500</v>
      </c>
      <c r="J47" s="25" t="s">
        <v>122</v>
      </c>
      <c r="K47" s="42" t="s">
        <v>172</v>
      </c>
      <c r="L47" s="42" t="s">
        <v>171</v>
      </c>
      <c r="M47" s="27"/>
      <c r="N47" s="25"/>
    </row>
    <row r="48" spans="1:14" ht="25.5">
      <c r="A48" s="55" t="s">
        <v>247</v>
      </c>
      <c r="B48" s="25"/>
      <c r="C48" s="25"/>
      <c r="D48" s="25">
        <v>23</v>
      </c>
      <c r="E48" s="27" t="s">
        <v>144</v>
      </c>
      <c r="F48" s="27" t="s">
        <v>253</v>
      </c>
      <c r="G48" s="27" t="s">
        <v>138</v>
      </c>
      <c r="H48" s="21">
        <v>1</v>
      </c>
      <c r="I48" s="56">
        <v>150</v>
      </c>
      <c r="J48" s="25" t="s">
        <v>122</v>
      </c>
      <c r="K48" s="42" t="s">
        <v>172</v>
      </c>
      <c r="L48" s="42" t="s">
        <v>171</v>
      </c>
      <c r="M48" s="27"/>
      <c r="N48" s="25"/>
    </row>
    <row r="49" spans="1:14" ht="25.5">
      <c r="A49" s="55" t="s">
        <v>247</v>
      </c>
      <c r="B49" s="25"/>
      <c r="C49" s="25"/>
      <c r="D49" s="25"/>
      <c r="E49" s="26" t="s">
        <v>75</v>
      </c>
      <c r="F49" s="27" t="s">
        <v>253</v>
      </c>
      <c r="G49" s="27"/>
      <c r="H49" s="21"/>
      <c r="I49" s="56">
        <f>SUM(I50:I57)</f>
        <v>2000</v>
      </c>
      <c r="J49" s="25" t="s">
        <v>122</v>
      </c>
      <c r="K49" s="42" t="s">
        <v>172</v>
      </c>
      <c r="L49" s="42" t="s">
        <v>171</v>
      </c>
      <c r="M49" s="27"/>
      <c r="N49" s="25"/>
    </row>
    <row r="50" spans="1:14" ht="25.5">
      <c r="A50" s="55" t="s">
        <v>247</v>
      </c>
      <c r="B50" s="25"/>
      <c r="C50" s="25"/>
      <c r="D50" s="25">
        <v>24</v>
      </c>
      <c r="E50" s="27" t="s">
        <v>77</v>
      </c>
      <c r="F50" s="27" t="s">
        <v>253</v>
      </c>
      <c r="G50" s="27" t="s">
        <v>109</v>
      </c>
      <c r="H50" s="21">
        <v>1</v>
      </c>
      <c r="I50" s="56">
        <v>30</v>
      </c>
      <c r="J50" s="25" t="s">
        <v>122</v>
      </c>
      <c r="K50" s="42">
        <v>41640</v>
      </c>
      <c r="L50" s="42">
        <v>42004</v>
      </c>
      <c r="M50" s="27"/>
      <c r="N50" s="25"/>
    </row>
    <row r="51" spans="1:14" ht="25.5">
      <c r="A51" s="55" t="s">
        <v>247</v>
      </c>
      <c r="B51" s="25"/>
      <c r="C51" s="25"/>
      <c r="D51" s="25">
        <v>25</v>
      </c>
      <c r="E51" s="27" t="s">
        <v>78</v>
      </c>
      <c r="F51" s="27" t="s">
        <v>253</v>
      </c>
      <c r="G51" s="27" t="s">
        <v>109</v>
      </c>
      <c r="H51" s="21">
        <v>1</v>
      </c>
      <c r="I51" s="56">
        <v>100</v>
      </c>
      <c r="J51" s="25" t="s">
        <v>122</v>
      </c>
      <c r="K51" s="42">
        <v>41640</v>
      </c>
      <c r="L51" s="42">
        <v>42004</v>
      </c>
      <c r="M51" s="27"/>
      <c r="N51" s="25"/>
    </row>
    <row r="52" spans="1:14" ht="25.5">
      <c r="A52" s="55" t="s">
        <v>247</v>
      </c>
      <c r="B52" s="25"/>
      <c r="C52" s="25"/>
      <c r="D52" s="25">
        <v>26</v>
      </c>
      <c r="E52" s="27" t="s">
        <v>114</v>
      </c>
      <c r="F52" s="27" t="s">
        <v>253</v>
      </c>
      <c r="G52" s="27" t="s">
        <v>109</v>
      </c>
      <c r="H52" s="21">
        <v>1</v>
      </c>
      <c r="I52" s="56">
        <v>130</v>
      </c>
      <c r="J52" s="25" t="s">
        <v>122</v>
      </c>
      <c r="K52" s="42">
        <v>41640</v>
      </c>
      <c r="L52" s="42">
        <v>42004</v>
      </c>
      <c r="M52" s="27"/>
      <c r="N52" s="25"/>
    </row>
    <row r="53" spans="1:14" ht="25.5">
      <c r="A53" s="55" t="s">
        <v>247</v>
      </c>
      <c r="B53" s="25"/>
      <c r="C53" s="25"/>
      <c r="D53" s="25">
        <v>27</v>
      </c>
      <c r="E53" s="27" t="s">
        <v>79</v>
      </c>
      <c r="F53" s="27" t="s">
        <v>253</v>
      </c>
      <c r="G53" s="27" t="s">
        <v>109</v>
      </c>
      <c r="H53" s="21">
        <v>1</v>
      </c>
      <c r="I53" s="56">
        <v>1100</v>
      </c>
      <c r="J53" s="25" t="s">
        <v>122</v>
      </c>
      <c r="K53" s="42">
        <v>41640</v>
      </c>
      <c r="L53" s="42">
        <v>42004</v>
      </c>
      <c r="M53" s="27"/>
      <c r="N53" s="25"/>
    </row>
    <row r="54" spans="1:14" ht="25.5">
      <c r="A54" s="55" t="s">
        <v>247</v>
      </c>
      <c r="B54" s="25"/>
      <c r="C54" s="25"/>
      <c r="D54" s="25">
        <v>28</v>
      </c>
      <c r="E54" s="27" t="s">
        <v>80</v>
      </c>
      <c r="F54" s="27" t="s">
        <v>253</v>
      </c>
      <c r="G54" s="27" t="s">
        <v>109</v>
      </c>
      <c r="H54" s="21">
        <v>1</v>
      </c>
      <c r="I54" s="56">
        <v>120</v>
      </c>
      <c r="J54" s="25" t="s">
        <v>122</v>
      </c>
      <c r="K54" s="42">
        <v>41640</v>
      </c>
      <c r="L54" s="42">
        <v>42004</v>
      </c>
      <c r="M54" s="27"/>
      <c r="N54" s="25"/>
    </row>
    <row r="55" spans="1:14" ht="25.5">
      <c r="A55" s="55" t="s">
        <v>247</v>
      </c>
      <c r="B55" s="25"/>
      <c r="C55" s="25"/>
      <c r="D55" s="25">
        <v>29</v>
      </c>
      <c r="E55" s="27" t="s">
        <v>84</v>
      </c>
      <c r="F55" s="27" t="s">
        <v>253</v>
      </c>
      <c r="G55" s="27" t="s">
        <v>109</v>
      </c>
      <c r="H55" s="21">
        <v>1</v>
      </c>
      <c r="I55" s="56">
        <v>200</v>
      </c>
      <c r="J55" s="25" t="s">
        <v>122</v>
      </c>
      <c r="K55" s="42">
        <v>41640</v>
      </c>
      <c r="L55" s="42">
        <v>42004</v>
      </c>
      <c r="M55" s="27"/>
      <c r="N55" s="25"/>
    </row>
    <row r="56" spans="1:14" ht="25.5">
      <c r="A56" s="55" t="s">
        <v>247</v>
      </c>
      <c r="B56" s="25"/>
      <c r="C56" s="25"/>
      <c r="D56" s="25">
        <v>30</v>
      </c>
      <c r="E56" s="27" t="s">
        <v>115</v>
      </c>
      <c r="F56" s="27" t="s">
        <v>253</v>
      </c>
      <c r="G56" s="27" t="s">
        <v>109</v>
      </c>
      <c r="H56" s="21">
        <v>1</v>
      </c>
      <c r="I56" s="56">
        <v>120</v>
      </c>
      <c r="J56" s="25" t="s">
        <v>122</v>
      </c>
      <c r="K56" s="42">
        <v>41640</v>
      </c>
      <c r="L56" s="42">
        <v>42004</v>
      </c>
      <c r="M56" s="27"/>
      <c r="N56" s="25"/>
    </row>
    <row r="57" spans="1:14" ht="25.5">
      <c r="A57" s="55" t="s">
        <v>247</v>
      </c>
      <c r="B57" s="25"/>
      <c r="C57" s="25"/>
      <c r="D57" s="25">
        <v>31</v>
      </c>
      <c r="E57" s="27" t="s">
        <v>85</v>
      </c>
      <c r="F57" s="27" t="s">
        <v>253</v>
      </c>
      <c r="G57" s="27" t="s">
        <v>109</v>
      </c>
      <c r="H57" s="21">
        <v>1</v>
      </c>
      <c r="I57" s="56">
        <v>200</v>
      </c>
      <c r="J57" s="25" t="s">
        <v>122</v>
      </c>
      <c r="K57" s="42">
        <v>41640</v>
      </c>
      <c r="L57" s="42">
        <v>42004</v>
      </c>
      <c r="M57" s="27"/>
      <c r="N57" s="25"/>
    </row>
    <row r="58" spans="1:14" ht="38.25">
      <c r="A58" s="57" t="s">
        <v>251</v>
      </c>
      <c r="B58" s="25"/>
      <c r="C58" s="25"/>
      <c r="D58" s="25"/>
      <c r="E58" s="26" t="s">
        <v>88</v>
      </c>
      <c r="F58" s="27" t="s">
        <v>253</v>
      </c>
      <c r="G58" s="27"/>
      <c r="H58" s="21"/>
      <c r="I58" s="56"/>
      <c r="J58" s="25" t="s">
        <v>152</v>
      </c>
      <c r="K58" s="42" t="s">
        <v>172</v>
      </c>
      <c r="L58" s="42" t="s">
        <v>171</v>
      </c>
      <c r="M58" s="27"/>
      <c r="N58" s="25"/>
    </row>
    <row r="59" spans="1:14" ht="25.5">
      <c r="A59" s="57" t="s">
        <v>251</v>
      </c>
      <c r="B59" s="25"/>
      <c r="C59" s="25"/>
      <c r="D59" s="25">
        <v>32</v>
      </c>
      <c r="E59" s="27" t="s">
        <v>87</v>
      </c>
      <c r="F59" s="27" t="s">
        <v>253</v>
      </c>
      <c r="G59" s="27" t="s">
        <v>109</v>
      </c>
      <c r="H59" s="21">
        <v>162</v>
      </c>
      <c r="I59" s="56">
        <v>21060</v>
      </c>
      <c r="J59" s="25" t="s">
        <v>152</v>
      </c>
      <c r="K59" s="42">
        <v>41640</v>
      </c>
      <c r="L59" s="42">
        <v>42004</v>
      </c>
      <c r="M59" s="27"/>
      <c r="N59" s="25"/>
    </row>
    <row r="60" spans="1:14" ht="25.5">
      <c r="A60" s="57" t="s">
        <v>251</v>
      </c>
      <c r="B60" s="25"/>
      <c r="C60" s="25"/>
      <c r="D60" s="25">
        <v>33</v>
      </c>
      <c r="E60" s="27" t="s">
        <v>150</v>
      </c>
      <c r="F60" s="27" t="s">
        <v>253</v>
      </c>
      <c r="G60" s="27" t="s">
        <v>109</v>
      </c>
      <c r="H60" s="21">
        <v>3</v>
      </c>
      <c r="I60" s="56">
        <v>7650</v>
      </c>
      <c r="J60" s="25" t="s">
        <v>152</v>
      </c>
      <c r="K60" s="42">
        <v>41640</v>
      </c>
      <c r="L60" s="42">
        <v>42004</v>
      </c>
      <c r="M60" s="27"/>
      <c r="N60" s="25"/>
    </row>
    <row r="61" spans="1:14" ht="25.5">
      <c r="A61" s="57" t="s">
        <v>251</v>
      </c>
      <c r="B61" s="25"/>
      <c r="C61" s="25"/>
      <c r="D61" s="25">
        <v>34</v>
      </c>
      <c r="E61" s="27" t="s">
        <v>151</v>
      </c>
      <c r="F61" s="27" t="s">
        <v>253</v>
      </c>
      <c r="G61" s="27" t="s">
        <v>109</v>
      </c>
      <c r="H61" s="21">
        <v>16</v>
      </c>
      <c r="I61" s="56">
        <v>2240</v>
      </c>
      <c r="J61" s="25" t="s">
        <v>152</v>
      </c>
      <c r="K61" s="42">
        <v>41640</v>
      </c>
      <c r="L61" s="42">
        <v>42004</v>
      </c>
      <c r="M61" s="27"/>
      <c r="N61" s="25"/>
    </row>
    <row r="62" spans="1:14" ht="25.5">
      <c r="A62" s="57" t="s">
        <v>251</v>
      </c>
      <c r="B62" s="25"/>
      <c r="C62" s="25"/>
      <c r="D62" s="25">
        <v>35</v>
      </c>
      <c r="E62" s="27" t="s">
        <v>153</v>
      </c>
      <c r="F62" s="27" t="s">
        <v>253</v>
      </c>
      <c r="G62" s="27" t="s">
        <v>109</v>
      </c>
      <c r="H62" s="21">
        <v>60</v>
      </c>
      <c r="I62" s="56">
        <v>2460</v>
      </c>
      <c r="J62" s="25" t="s">
        <v>152</v>
      </c>
      <c r="K62" s="42">
        <v>41640</v>
      </c>
      <c r="L62" s="42">
        <v>42004</v>
      </c>
      <c r="M62" s="27"/>
      <c r="N62" s="25"/>
    </row>
    <row r="63" spans="1:14" ht="25.5">
      <c r="A63" s="57" t="s">
        <v>251</v>
      </c>
      <c r="B63" s="25"/>
      <c r="C63" s="25"/>
      <c r="D63" s="25">
        <v>36</v>
      </c>
      <c r="E63" s="27" t="s">
        <v>170</v>
      </c>
      <c r="F63" s="27" t="s">
        <v>253</v>
      </c>
      <c r="G63" s="27" t="s">
        <v>138</v>
      </c>
      <c r="H63" s="21">
        <v>15</v>
      </c>
      <c r="I63" s="56">
        <v>300</v>
      </c>
      <c r="J63" s="25" t="s">
        <v>152</v>
      </c>
      <c r="K63" s="42" t="s">
        <v>172</v>
      </c>
      <c r="L63" s="42" t="s">
        <v>171</v>
      </c>
      <c r="M63" s="27"/>
      <c r="N63" s="25"/>
    </row>
    <row r="64" spans="1:14" ht="38.25">
      <c r="A64" s="57" t="s">
        <v>251</v>
      </c>
      <c r="B64" s="25"/>
      <c r="C64" s="25"/>
      <c r="D64" s="25"/>
      <c r="E64" s="26" t="s">
        <v>169</v>
      </c>
      <c r="F64" s="27" t="s">
        <v>253</v>
      </c>
      <c r="G64" s="27"/>
      <c r="H64" s="21"/>
      <c r="I64" s="56"/>
      <c r="J64" s="25"/>
      <c r="K64" s="42" t="s">
        <v>172</v>
      </c>
      <c r="L64" s="42" t="s">
        <v>171</v>
      </c>
      <c r="M64" s="27"/>
      <c r="N64" s="25"/>
    </row>
    <row r="65" spans="1:14" ht="25.5">
      <c r="A65" s="57" t="s">
        <v>251</v>
      </c>
      <c r="B65" s="25"/>
      <c r="C65" s="25"/>
      <c r="D65" s="25">
        <v>37</v>
      </c>
      <c r="E65" s="27" t="s">
        <v>154</v>
      </c>
      <c r="F65" s="27" t="s">
        <v>253</v>
      </c>
      <c r="G65" s="27" t="s">
        <v>138</v>
      </c>
      <c r="H65" s="21">
        <v>20</v>
      </c>
      <c r="I65" s="56">
        <v>600</v>
      </c>
      <c r="J65" s="25" t="s">
        <v>152</v>
      </c>
      <c r="K65" s="42" t="s">
        <v>172</v>
      </c>
      <c r="L65" s="42" t="s">
        <v>171</v>
      </c>
      <c r="M65" s="27"/>
      <c r="N65" s="25"/>
    </row>
    <row r="66" spans="1:14" ht="25.5">
      <c r="A66" s="57" t="s">
        <v>251</v>
      </c>
      <c r="B66" s="25"/>
      <c r="C66" s="25"/>
      <c r="D66" s="25">
        <v>38</v>
      </c>
      <c r="E66" s="27" t="s">
        <v>155</v>
      </c>
      <c r="F66" s="27" t="s">
        <v>253</v>
      </c>
      <c r="G66" s="27" t="s">
        <v>113</v>
      </c>
      <c r="H66" s="21">
        <v>16</v>
      </c>
      <c r="I66" s="56">
        <v>480</v>
      </c>
      <c r="J66" s="25" t="s">
        <v>152</v>
      </c>
      <c r="K66" s="42" t="s">
        <v>172</v>
      </c>
      <c r="L66" s="42" t="s">
        <v>171</v>
      </c>
      <c r="M66" s="27"/>
      <c r="N66" s="25"/>
    </row>
    <row r="67" spans="1:14" ht="25.5">
      <c r="A67" s="57" t="s">
        <v>251</v>
      </c>
      <c r="B67" s="25"/>
      <c r="C67" s="25"/>
      <c r="D67" s="25">
        <v>39</v>
      </c>
      <c r="E67" s="27" t="s">
        <v>157</v>
      </c>
      <c r="F67" s="27" t="s">
        <v>253</v>
      </c>
      <c r="G67" s="27" t="s">
        <v>138</v>
      </c>
      <c r="H67" s="21">
        <v>50</v>
      </c>
      <c r="I67" s="56">
        <v>210</v>
      </c>
      <c r="J67" s="25" t="s">
        <v>152</v>
      </c>
      <c r="K67" s="42" t="s">
        <v>172</v>
      </c>
      <c r="L67" s="42" t="s">
        <v>171</v>
      </c>
      <c r="M67" s="27"/>
      <c r="N67" s="25"/>
    </row>
    <row r="68" spans="1:14" ht="38.25">
      <c r="A68" s="57" t="s">
        <v>250</v>
      </c>
      <c r="B68" s="25"/>
      <c r="C68" s="25"/>
      <c r="D68" s="25">
        <v>40</v>
      </c>
      <c r="E68" s="26" t="s">
        <v>124</v>
      </c>
      <c r="F68" s="27" t="s">
        <v>253</v>
      </c>
      <c r="G68" s="27" t="s">
        <v>138</v>
      </c>
      <c r="H68" s="21">
        <v>200</v>
      </c>
      <c r="I68" s="56">
        <v>45680</v>
      </c>
      <c r="J68" s="25" t="s">
        <v>152</v>
      </c>
      <c r="K68" s="42" t="s">
        <v>172</v>
      </c>
      <c r="L68" s="42" t="s">
        <v>171</v>
      </c>
      <c r="M68" s="27"/>
      <c r="N68" s="25"/>
    </row>
    <row r="69" spans="1:14" ht="25.5">
      <c r="A69" s="57"/>
      <c r="B69" s="25"/>
      <c r="C69" s="25"/>
      <c r="D69" s="25">
        <v>41</v>
      </c>
      <c r="E69" s="27" t="s">
        <v>273</v>
      </c>
      <c r="F69" s="27" t="s">
        <v>277</v>
      </c>
      <c r="G69" s="27" t="s">
        <v>138</v>
      </c>
      <c r="H69" s="21">
        <v>2</v>
      </c>
      <c r="I69" s="56">
        <v>520</v>
      </c>
      <c r="J69" s="25" t="s">
        <v>152</v>
      </c>
      <c r="K69" s="42">
        <v>41640</v>
      </c>
      <c r="L69" s="42">
        <v>42004</v>
      </c>
      <c r="M69" s="27"/>
      <c r="N69" s="25"/>
    </row>
    <row r="70" spans="1:14" ht="25.5">
      <c r="A70" s="57"/>
      <c r="B70" s="25"/>
      <c r="C70" s="25"/>
      <c r="D70" s="25">
        <v>42</v>
      </c>
      <c r="E70" s="27" t="s">
        <v>272</v>
      </c>
      <c r="F70" s="27" t="s">
        <v>279</v>
      </c>
      <c r="G70" s="27" t="s">
        <v>138</v>
      </c>
      <c r="H70" s="21">
        <v>2</v>
      </c>
      <c r="I70" s="56">
        <v>600</v>
      </c>
      <c r="J70" s="25" t="s">
        <v>152</v>
      </c>
      <c r="K70" s="42">
        <v>41640</v>
      </c>
      <c r="L70" s="42" t="s">
        <v>171</v>
      </c>
      <c r="M70" s="27"/>
      <c r="N70" s="25"/>
    </row>
    <row r="71" spans="1:14" ht="25.5">
      <c r="A71" s="57"/>
      <c r="B71" s="25"/>
      <c r="C71" s="25"/>
      <c r="D71" s="25">
        <v>43</v>
      </c>
      <c r="E71" s="27" t="s">
        <v>271</v>
      </c>
      <c r="F71" s="27" t="s">
        <v>277</v>
      </c>
      <c r="G71" s="27" t="s">
        <v>138</v>
      </c>
      <c r="H71" s="21">
        <v>2</v>
      </c>
      <c r="I71" s="56">
        <v>520</v>
      </c>
      <c r="J71" s="25" t="s">
        <v>152</v>
      </c>
      <c r="K71" s="42" t="s">
        <v>172</v>
      </c>
      <c r="L71" s="42" t="s">
        <v>171</v>
      </c>
      <c r="M71" s="27"/>
      <c r="N71" s="25"/>
    </row>
    <row r="72" spans="1:14" ht="25.5">
      <c r="A72" s="57"/>
      <c r="B72" s="25"/>
      <c r="C72" s="25"/>
      <c r="D72" s="25">
        <v>44</v>
      </c>
      <c r="E72" s="27" t="s">
        <v>270</v>
      </c>
      <c r="F72" s="27" t="s">
        <v>277</v>
      </c>
      <c r="G72" s="27" t="s">
        <v>138</v>
      </c>
      <c r="H72" s="21">
        <v>3</v>
      </c>
      <c r="I72" s="56">
        <v>560</v>
      </c>
      <c r="J72" s="25" t="s">
        <v>152</v>
      </c>
      <c r="K72" s="42" t="s">
        <v>172</v>
      </c>
      <c r="L72" s="42" t="s">
        <v>274</v>
      </c>
      <c r="M72" s="27"/>
      <c r="N72" s="25"/>
    </row>
    <row r="73" spans="1:14" ht="25.5">
      <c r="A73" s="57"/>
      <c r="B73" s="25"/>
      <c r="C73" s="25"/>
      <c r="D73" s="25">
        <v>45</v>
      </c>
      <c r="E73" s="27" t="s">
        <v>269</v>
      </c>
      <c r="F73" s="27" t="s">
        <v>277</v>
      </c>
      <c r="G73" s="27" t="s">
        <v>138</v>
      </c>
      <c r="H73" s="21">
        <v>2</v>
      </c>
      <c r="I73" s="56">
        <v>520</v>
      </c>
      <c r="J73" s="25" t="s">
        <v>152</v>
      </c>
      <c r="K73" s="42" t="s">
        <v>172</v>
      </c>
      <c r="L73" s="42" t="s">
        <v>171</v>
      </c>
      <c r="M73" s="27"/>
      <c r="N73" s="25"/>
    </row>
    <row r="74" spans="1:14" ht="38.25">
      <c r="A74" s="57"/>
      <c r="B74" s="25"/>
      <c r="C74" s="25"/>
      <c r="D74" s="25">
        <v>46</v>
      </c>
      <c r="E74" s="27" t="s">
        <v>268</v>
      </c>
      <c r="F74" s="27" t="s">
        <v>277</v>
      </c>
      <c r="G74" s="27" t="s">
        <v>138</v>
      </c>
      <c r="H74" s="21">
        <v>2</v>
      </c>
      <c r="I74" s="56">
        <v>500</v>
      </c>
      <c r="J74" s="25" t="s">
        <v>152</v>
      </c>
      <c r="K74" s="42" t="s">
        <v>172</v>
      </c>
      <c r="L74" s="42" t="s">
        <v>171</v>
      </c>
      <c r="M74" s="27"/>
      <c r="N74" s="25"/>
    </row>
    <row r="75" spans="1:14" ht="25.5">
      <c r="A75" s="57"/>
      <c r="B75" s="25"/>
      <c r="C75" s="25"/>
      <c r="D75" s="25">
        <v>47</v>
      </c>
      <c r="E75" s="27" t="s">
        <v>267</v>
      </c>
      <c r="F75" s="27" t="s">
        <v>277</v>
      </c>
      <c r="G75" s="27" t="s">
        <v>138</v>
      </c>
      <c r="H75" s="21">
        <v>10</v>
      </c>
      <c r="I75" s="56">
        <v>2700</v>
      </c>
      <c r="J75" s="25" t="s">
        <v>152</v>
      </c>
      <c r="K75" s="42" t="s">
        <v>172</v>
      </c>
      <c r="L75" s="42" t="s">
        <v>171</v>
      </c>
      <c r="M75" s="27"/>
      <c r="N75" s="25"/>
    </row>
    <row r="76" spans="1:14" ht="38.25">
      <c r="A76" s="57"/>
      <c r="B76" s="25"/>
      <c r="C76" s="25"/>
      <c r="D76" s="25">
        <v>48</v>
      </c>
      <c r="E76" s="27" t="s">
        <v>266</v>
      </c>
      <c r="F76" s="27" t="s">
        <v>277</v>
      </c>
      <c r="G76" s="27" t="s">
        <v>138</v>
      </c>
      <c r="H76" s="21">
        <v>16</v>
      </c>
      <c r="I76" s="56">
        <v>4320</v>
      </c>
      <c r="J76" s="25" t="s">
        <v>152</v>
      </c>
      <c r="K76" s="42" t="s">
        <v>172</v>
      </c>
      <c r="L76" s="42" t="s">
        <v>171</v>
      </c>
      <c r="M76" s="27"/>
      <c r="N76" s="25"/>
    </row>
    <row r="77" spans="1:14" ht="38.25">
      <c r="A77" s="57"/>
      <c r="B77" s="25"/>
      <c r="C77" s="25"/>
      <c r="D77" s="25">
        <v>49</v>
      </c>
      <c r="E77" s="27" t="s">
        <v>265</v>
      </c>
      <c r="F77" s="27" t="s">
        <v>277</v>
      </c>
      <c r="G77" s="27" t="s">
        <v>138</v>
      </c>
      <c r="H77" s="21">
        <v>2</v>
      </c>
      <c r="I77" s="56">
        <v>520</v>
      </c>
      <c r="J77" s="25" t="s">
        <v>152</v>
      </c>
      <c r="K77" s="42" t="s">
        <v>172</v>
      </c>
      <c r="L77" s="42" t="s">
        <v>171</v>
      </c>
      <c r="M77" s="27"/>
      <c r="N77" s="25"/>
    </row>
    <row r="78" spans="1:14" ht="25.5">
      <c r="A78" s="57"/>
      <c r="B78" s="25"/>
      <c r="C78" s="25"/>
      <c r="D78" s="25">
        <v>50</v>
      </c>
      <c r="E78" s="27" t="s">
        <v>264</v>
      </c>
      <c r="F78" s="27" t="s">
        <v>277</v>
      </c>
      <c r="G78" s="27" t="s">
        <v>138</v>
      </c>
      <c r="H78" s="21">
        <v>15</v>
      </c>
      <c r="I78" s="56">
        <v>4050</v>
      </c>
      <c r="J78" s="25" t="s">
        <v>152</v>
      </c>
      <c r="K78" s="42" t="s">
        <v>172</v>
      </c>
      <c r="L78" s="42" t="s">
        <v>171</v>
      </c>
      <c r="M78" s="27"/>
      <c r="N78" s="25"/>
    </row>
    <row r="79" spans="1:14" ht="25.5">
      <c r="A79" s="57"/>
      <c r="B79" s="25"/>
      <c r="C79" s="25"/>
      <c r="D79" s="25">
        <v>51</v>
      </c>
      <c r="E79" s="27" t="s">
        <v>263</v>
      </c>
      <c r="F79" s="27" t="s">
        <v>277</v>
      </c>
      <c r="G79" s="27" t="s">
        <v>138</v>
      </c>
      <c r="H79" s="21">
        <v>16</v>
      </c>
      <c r="I79" s="56">
        <v>4050</v>
      </c>
      <c r="J79" s="25" t="s">
        <v>152</v>
      </c>
      <c r="K79" s="42" t="s">
        <v>172</v>
      </c>
      <c r="L79" s="42" t="s">
        <v>171</v>
      </c>
      <c r="M79" s="27"/>
      <c r="N79" s="25"/>
    </row>
    <row r="80" spans="1:14" ht="25.5">
      <c r="A80" s="57"/>
      <c r="B80" s="25"/>
      <c r="C80" s="25"/>
      <c r="D80" s="25">
        <v>52</v>
      </c>
      <c r="E80" s="27" t="s">
        <v>262</v>
      </c>
      <c r="F80" s="27" t="s">
        <v>279</v>
      </c>
      <c r="G80" s="27" t="s">
        <v>138</v>
      </c>
      <c r="H80" s="21">
        <v>18</v>
      </c>
      <c r="I80" s="56">
        <v>4860</v>
      </c>
      <c r="J80" s="25" t="s">
        <v>152</v>
      </c>
      <c r="K80" s="42" t="s">
        <v>172</v>
      </c>
      <c r="L80" s="42" t="s">
        <v>171</v>
      </c>
      <c r="M80" s="27"/>
      <c r="N80" s="25"/>
    </row>
    <row r="81" spans="1:14" ht="25.5">
      <c r="A81" s="57"/>
      <c r="B81" s="25"/>
      <c r="C81" s="25"/>
      <c r="D81" s="25">
        <v>53</v>
      </c>
      <c r="E81" s="27" t="s">
        <v>261</v>
      </c>
      <c r="F81" s="27" t="s">
        <v>277</v>
      </c>
      <c r="G81" s="27" t="s">
        <v>138</v>
      </c>
      <c r="H81" s="21">
        <v>18</v>
      </c>
      <c r="I81" s="56">
        <v>5940</v>
      </c>
      <c r="J81" s="25" t="s">
        <v>152</v>
      </c>
      <c r="K81" s="42" t="s">
        <v>172</v>
      </c>
      <c r="L81" s="42" t="s">
        <v>171</v>
      </c>
      <c r="M81" s="27"/>
      <c r="N81" s="25"/>
    </row>
    <row r="82" spans="1:14" ht="38.25">
      <c r="A82" s="57"/>
      <c r="B82" s="25"/>
      <c r="C82" s="25"/>
      <c r="D82" s="25">
        <v>54</v>
      </c>
      <c r="E82" s="27" t="s">
        <v>259</v>
      </c>
      <c r="F82" s="27" t="s">
        <v>278</v>
      </c>
      <c r="G82" s="27" t="s">
        <v>138</v>
      </c>
      <c r="H82" s="21">
        <v>18</v>
      </c>
      <c r="I82" s="56" t="s">
        <v>260</v>
      </c>
      <c r="J82" s="25" t="s">
        <v>152</v>
      </c>
      <c r="K82" s="42" t="s">
        <v>172</v>
      </c>
      <c r="L82" s="42" t="s">
        <v>171</v>
      </c>
      <c r="M82" s="27"/>
      <c r="N82" s="25"/>
    </row>
    <row r="83" spans="1:14" ht="25.5">
      <c r="A83" s="57"/>
      <c r="B83" s="25"/>
      <c r="C83" s="25"/>
      <c r="D83" s="25">
        <v>55</v>
      </c>
      <c r="E83" s="27" t="s">
        <v>256</v>
      </c>
      <c r="F83" s="27" t="s">
        <v>277</v>
      </c>
      <c r="G83" s="27" t="s">
        <v>138</v>
      </c>
      <c r="H83" s="21">
        <v>5</v>
      </c>
      <c r="I83" s="56" t="s">
        <v>257</v>
      </c>
      <c r="J83" s="25" t="s">
        <v>258</v>
      </c>
      <c r="K83" s="42" t="s">
        <v>172</v>
      </c>
      <c r="L83" s="42" t="s">
        <v>171</v>
      </c>
      <c r="M83" s="27"/>
      <c r="N83" s="25"/>
    </row>
    <row r="84" spans="1:14" ht="25.5">
      <c r="A84" s="57"/>
      <c r="B84" s="25"/>
      <c r="C84" s="25"/>
      <c r="D84" s="25">
        <v>56</v>
      </c>
      <c r="E84" s="27" t="s">
        <v>275</v>
      </c>
      <c r="F84" s="27" t="s">
        <v>276</v>
      </c>
      <c r="G84" s="27" t="s">
        <v>138</v>
      </c>
      <c r="H84" s="21">
        <v>5</v>
      </c>
      <c r="I84" s="56">
        <v>1350</v>
      </c>
      <c r="J84" s="25" t="s">
        <v>152</v>
      </c>
      <c r="K84" s="42" t="s">
        <v>172</v>
      </c>
      <c r="L84" s="42" t="s">
        <v>171</v>
      </c>
      <c r="M84" s="27"/>
      <c r="N84" s="25"/>
    </row>
    <row r="85" spans="1:14" ht="38.25">
      <c r="A85" s="57" t="s">
        <v>250</v>
      </c>
      <c r="B85" s="25"/>
      <c r="C85" s="25"/>
      <c r="D85" s="25" t="s">
        <v>280</v>
      </c>
      <c r="E85" s="27" t="s">
        <v>255</v>
      </c>
      <c r="F85" s="27" t="s">
        <v>253</v>
      </c>
      <c r="G85" s="27" t="s">
        <v>138</v>
      </c>
      <c r="H85" s="21">
        <v>18</v>
      </c>
      <c r="I85" s="56">
        <v>6660</v>
      </c>
      <c r="J85" s="25" t="s">
        <v>152</v>
      </c>
      <c r="K85" s="42" t="s">
        <v>172</v>
      </c>
      <c r="L85" s="42" t="s">
        <v>171</v>
      </c>
      <c r="M85" s="27"/>
      <c r="N85" s="25"/>
    </row>
    <row r="86" spans="1:14" ht="38.25">
      <c r="A86" s="57" t="s">
        <v>250</v>
      </c>
      <c r="B86" s="25"/>
      <c r="C86" s="25"/>
      <c r="D86" s="25">
        <v>58</v>
      </c>
      <c r="E86" s="27" t="s">
        <v>158</v>
      </c>
      <c r="F86" s="27" t="s">
        <v>252</v>
      </c>
      <c r="G86" s="27" t="s">
        <v>138</v>
      </c>
      <c r="H86" s="21">
        <v>1</v>
      </c>
      <c r="I86" s="56">
        <v>17320</v>
      </c>
      <c r="J86" s="25" t="s">
        <v>152</v>
      </c>
      <c r="K86" s="42" t="s">
        <v>172</v>
      </c>
      <c r="L86" s="42" t="s">
        <v>171</v>
      </c>
      <c r="M86" s="27"/>
      <c r="N86" s="25"/>
    </row>
    <row r="87" spans="1:14" ht="38.25">
      <c r="A87" s="57" t="s">
        <v>250</v>
      </c>
      <c r="B87" s="25"/>
      <c r="C87" s="25"/>
      <c r="D87" s="25">
        <v>59</v>
      </c>
      <c r="E87" s="27" t="s">
        <v>159</v>
      </c>
      <c r="F87" s="27" t="s">
        <v>252</v>
      </c>
      <c r="G87" s="27" t="s">
        <v>138</v>
      </c>
      <c r="H87" s="21">
        <v>1</v>
      </c>
      <c r="I87" s="56">
        <v>11000</v>
      </c>
      <c r="J87" s="25" t="s">
        <v>152</v>
      </c>
      <c r="K87" s="42" t="s">
        <v>174</v>
      </c>
      <c r="L87" s="42" t="s">
        <v>171</v>
      </c>
      <c r="M87" s="27"/>
      <c r="N87" s="25"/>
    </row>
    <row r="88" spans="1:14" ht="12.75">
      <c r="A88" s="57" t="s">
        <v>249</v>
      </c>
      <c r="B88" s="25"/>
      <c r="C88" s="25"/>
      <c r="D88" s="25">
        <v>60</v>
      </c>
      <c r="E88" s="27" t="s">
        <v>160</v>
      </c>
      <c r="F88" s="27"/>
      <c r="G88" s="27" t="s">
        <v>138</v>
      </c>
      <c r="H88" s="21">
        <v>100</v>
      </c>
      <c r="I88" s="56">
        <v>2000</v>
      </c>
      <c r="J88" s="25" t="s">
        <v>152</v>
      </c>
      <c r="K88" s="42" t="s">
        <v>172</v>
      </c>
      <c r="L88" s="42" t="s">
        <v>171</v>
      </c>
      <c r="M88" s="27"/>
      <c r="N88" s="25"/>
    </row>
    <row r="89" spans="1:14" ht="25.5">
      <c r="A89" s="55" t="s">
        <v>247</v>
      </c>
      <c r="B89" s="25"/>
      <c r="C89" s="25"/>
      <c r="D89" s="25"/>
      <c r="E89" s="26" t="s">
        <v>89</v>
      </c>
      <c r="F89" s="27"/>
      <c r="G89" s="27"/>
      <c r="H89" s="21"/>
      <c r="I89" s="56">
        <f>SUM(I90:I99)</f>
        <v>11000</v>
      </c>
      <c r="J89" s="25" t="s">
        <v>122</v>
      </c>
      <c r="K89" s="42" t="s">
        <v>172</v>
      </c>
      <c r="L89" s="42" t="s">
        <v>171</v>
      </c>
      <c r="M89" s="27"/>
      <c r="N89" s="25"/>
    </row>
    <row r="90" spans="1:14" ht="25.5">
      <c r="A90" s="55" t="s">
        <v>247</v>
      </c>
      <c r="B90" s="25"/>
      <c r="C90" s="25"/>
      <c r="D90" s="25">
        <v>61</v>
      </c>
      <c r="E90" s="27" t="s">
        <v>92</v>
      </c>
      <c r="F90" s="27" t="s">
        <v>253</v>
      </c>
      <c r="G90" s="27" t="s">
        <v>109</v>
      </c>
      <c r="H90" s="21">
        <v>10</v>
      </c>
      <c r="I90" s="56">
        <v>700</v>
      </c>
      <c r="J90" s="25" t="s">
        <v>122</v>
      </c>
      <c r="K90" s="42">
        <v>41640</v>
      </c>
      <c r="L90" s="42">
        <v>42004</v>
      </c>
      <c r="M90" s="27"/>
      <c r="N90" s="25"/>
    </row>
    <row r="91" spans="1:14" ht="25.5">
      <c r="A91" s="55" t="s">
        <v>247</v>
      </c>
      <c r="B91" s="25"/>
      <c r="C91" s="25"/>
      <c r="D91" s="25">
        <v>62</v>
      </c>
      <c r="E91" s="27" t="s">
        <v>93</v>
      </c>
      <c r="F91" s="27" t="s">
        <v>253</v>
      </c>
      <c r="G91" s="27" t="s">
        <v>109</v>
      </c>
      <c r="H91" s="21">
        <v>20</v>
      </c>
      <c r="I91" s="56">
        <v>1000</v>
      </c>
      <c r="J91" s="25" t="s">
        <v>122</v>
      </c>
      <c r="K91" s="42">
        <v>41640</v>
      </c>
      <c r="L91" s="42">
        <v>42004</v>
      </c>
      <c r="M91" s="27"/>
      <c r="N91" s="25"/>
    </row>
    <row r="92" spans="1:14" ht="25.5">
      <c r="A92" s="55" t="s">
        <v>247</v>
      </c>
      <c r="B92" s="25"/>
      <c r="C92" s="25"/>
      <c r="D92" s="25">
        <v>63</v>
      </c>
      <c r="E92" s="27" t="s">
        <v>94</v>
      </c>
      <c r="F92" s="27" t="s">
        <v>253</v>
      </c>
      <c r="G92" s="27" t="s">
        <v>191</v>
      </c>
      <c r="H92" s="21">
        <v>1</v>
      </c>
      <c r="I92" s="56">
        <v>800</v>
      </c>
      <c r="J92" s="25" t="s">
        <v>122</v>
      </c>
      <c r="K92" s="42">
        <v>41640</v>
      </c>
      <c r="L92" s="42">
        <v>42004</v>
      </c>
      <c r="M92" s="27"/>
      <c r="N92" s="25"/>
    </row>
    <row r="93" spans="1:14" ht="25.5">
      <c r="A93" s="55" t="s">
        <v>247</v>
      </c>
      <c r="B93" s="25"/>
      <c r="C93" s="25"/>
      <c r="D93" s="25">
        <v>64</v>
      </c>
      <c r="E93" s="27" t="s">
        <v>95</v>
      </c>
      <c r="F93" s="27" t="s">
        <v>253</v>
      </c>
      <c r="G93" s="27" t="s">
        <v>109</v>
      </c>
      <c r="H93" s="21">
        <v>20</v>
      </c>
      <c r="I93" s="56">
        <v>500</v>
      </c>
      <c r="J93" s="25" t="s">
        <v>122</v>
      </c>
      <c r="K93" s="42">
        <v>41640</v>
      </c>
      <c r="L93" s="42">
        <v>42004</v>
      </c>
      <c r="M93" s="27"/>
      <c r="N93" s="25"/>
    </row>
    <row r="94" spans="1:14" ht="25.5">
      <c r="A94" s="55" t="s">
        <v>247</v>
      </c>
      <c r="B94" s="25"/>
      <c r="C94" s="25"/>
      <c r="D94" s="25">
        <v>65</v>
      </c>
      <c r="E94" s="27" t="s">
        <v>97</v>
      </c>
      <c r="F94" s="27" t="s">
        <v>253</v>
      </c>
      <c r="G94" s="27" t="s">
        <v>109</v>
      </c>
      <c r="H94" s="21">
        <v>50</v>
      </c>
      <c r="I94" s="56">
        <v>2000</v>
      </c>
      <c r="J94" s="25" t="s">
        <v>122</v>
      </c>
      <c r="K94" s="42">
        <v>41640</v>
      </c>
      <c r="L94" s="42">
        <v>42004</v>
      </c>
      <c r="M94" s="27"/>
      <c r="N94" s="25"/>
    </row>
    <row r="95" spans="1:14" ht="25.5">
      <c r="A95" s="55" t="s">
        <v>247</v>
      </c>
      <c r="B95" s="25"/>
      <c r="C95" s="25"/>
      <c r="D95" s="25">
        <v>66</v>
      </c>
      <c r="E95" s="27" t="s">
        <v>98</v>
      </c>
      <c r="F95" s="27" t="s">
        <v>253</v>
      </c>
      <c r="G95" s="27" t="s">
        <v>109</v>
      </c>
      <c r="H95" s="21">
        <v>50</v>
      </c>
      <c r="I95" s="56">
        <v>1900</v>
      </c>
      <c r="J95" s="25" t="s">
        <v>122</v>
      </c>
      <c r="K95" s="42">
        <v>41640</v>
      </c>
      <c r="L95" s="42">
        <v>42004</v>
      </c>
      <c r="M95" s="27"/>
      <c r="N95" s="25"/>
    </row>
    <row r="96" spans="1:14" ht="25.5">
      <c r="A96" s="55" t="s">
        <v>247</v>
      </c>
      <c r="B96" s="25"/>
      <c r="C96" s="25"/>
      <c r="D96" s="25">
        <v>67</v>
      </c>
      <c r="E96" s="27" t="s">
        <v>99</v>
      </c>
      <c r="F96" s="27" t="s">
        <v>253</v>
      </c>
      <c r="G96" s="27" t="s">
        <v>109</v>
      </c>
      <c r="H96" s="21">
        <v>50</v>
      </c>
      <c r="I96" s="56">
        <v>1250</v>
      </c>
      <c r="J96" s="25" t="s">
        <v>122</v>
      </c>
      <c r="K96" s="42">
        <v>41640</v>
      </c>
      <c r="L96" s="42">
        <v>42004</v>
      </c>
      <c r="M96" s="27"/>
      <c r="N96" s="25"/>
    </row>
    <row r="97" spans="1:14" ht="25.5">
      <c r="A97" s="55" t="s">
        <v>247</v>
      </c>
      <c r="B97" s="25"/>
      <c r="C97" s="25"/>
      <c r="D97" s="25">
        <v>68</v>
      </c>
      <c r="E97" s="27" t="s">
        <v>100</v>
      </c>
      <c r="F97" s="27" t="s">
        <v>253</v>
      </c>
      <c r="G97" s="27" t="s">
        <v>109</v>
      </c>
      <c r="H97" s="21">
        <v>50</v>
      </c>
      <c r="I97" s="56">
        <v>1500</v>
      </c>
      <c r="J97" s="25" t="s">
        <v>122</v>
      </c>
      <c r="K97" s="42">
        <v>41640</v>
      </c>
      <c r="L97" s="42">
        <v>42004</v>
      </c>
      <c r="M97" s="27"/>
      <c r="N97" s="25"/>
    </row>
    <row r="98" spans="1:14" ht="25.5">
      <c r="A98" s="55" t="s">
        <v>247</v>
      </c>
      <c r="B98" s="25"/>
      <c r="C98" s="25"/>
      <c r="D98" s="25">
        <v>69</v>
      </c>
      <c r="E98" s="27" t="s">
        <v>101</v>
      </c>
      <c r="F98" s="27" t="s">
        <v>253</v>
      </c>
      <c r="G98" s="27" t="s">
        <v>109</v>
      </c>
      <c r="H98" s="21">
        <v>1</v>
      </c>
      <c r="I98" s="56">
        <v>150</v>
      </c>
      <c r="J98" s="25" t="s">
        <v>122</v>
      </c>
      <c r="K98" s="42">
        <v>41640</v>
      </c>
      <c r="L98" s="42">
        <v>42004</v>
      </c>
      <c r="M98" s="27"/>
      <c r="N98" s="25"/>
    </row>
    <row r="99" spans="1:14" ht="25.5">
      <c r="A99" s="55" t="s">
        <v>247</v>
      </c>
      <c r="B99" s="25"/>
      <c r="C99" s="25"/>
      <c r="D99" s="25">
        <v>70</v>
      </c>
      <c r="E99" s="27" t="s">
        <v>102</v>
      </c>
      <c r="F99" s="27" t="s">
        <v>253</v>
      </c>
      <c r="G99" s="27" t="s">
        <v>109</v>
      </c>
      <c r="H99" s="21" t="s">
        <v>134</v>
      </c>
      <c r="I99" s="56">
        <v>1200</v>
      </c>
      <c r="J99" s="25" t="s">
        <v>122</v>
      </c>
      <c r="K99" s="42">
        <v>41640</v>
      </c>
      <c r="L99" s="42">
        <v>42004</v>
      </c>
      <c r="M99" s="27"/>
      <c r="N99" s="25"/>
    </row>
    <row r="100" spans="1:14" ht="12.75">
      <c r="A100" s="38"/>
      <c r="B100" s="40"/>
      <c r="C100" s="40"/>
      <c r="D100" s="68"/>
      <c r="E100" s="39"/>
      <c r="F100" s="40"/>
      <c r="G100" s="39"/>
      <c r="H100" s="40"/>
      <c r="I100" s="70">
        <f>I21+I23+I24+I25+I26+I28+I30+I31+I32+I34+I35+I36+I37+I38+I39+I40+I41+I42+I43+I44+I49+I59+I60+I61+I62+I63+I65+I66+I67+I85+I86+I87+I88+I89</f>
        <v>482980</v>
      </c>
      <c r="J100" s="40"/>
      <c r="K100" s="41"/>
      <c r="L100" s="41"/>
      <c r="M100" s="40"/>
      <c r="N100" s="40"/>
    </row>
    <row r="101" spans="1:14" ht="12.75">
      <c r="A101" s="38"/>
      <c r="B101" s="40"/>
      <c r="C101" s="40"/>
      <c r="D101" s="40"/>
      <c r="E101" s="39"/>
      <c r="F101" s="40"/>
      <c r="G101" s="39"/>
      <c r="H101" s="40"/>
      <c r="I101" s="70"/>
      <c r="J101" s="40"/>
      <c r="K101" s="41"/>
      <c r="L101" s="41"/>
      <c r="M101" s="40"/>
      <c r="N101" s="40"/>
    </row>
    <row r="102" spans="1:14" ht="12.75">
      <c r="A102" s="38"/>
      <c r="B102" s="40"/>
      <c r="C102" s="40"/>
      <c r="D102" s="40"/>
      <c r="E102" s="39"/>
      <c r="F102" s="40"/>
      <c r="G102" s="39"/>
      <c r="H102" s="40"/>
      <c r="I102" s="70"/>
      <c r="J102" s="40"/>
      <c r="K102" s="41"/>
      <c r="L102" s="41"/>
      <c r="M102" s="40"/>
      <c r="N102" s="40"/>
    </row>
    <row r="103" spans="1:14" ht="12.75">
      <c r="A103" s="38"/>
      <c r="B103" s="40"/>
      <c r="C103" s="40"/>
      <c r="D103" s="40"/>
      <c r="E103" s="39"/>
      <c r="F103" s="40"/>
      <c r="G103" s="39"/>
      <c r="H103" s="40"/>
      <c r="I103" s="70"/>
      <c r="J103" s="40"/>
      <c r="K103" s="41"/>
      <c r="L103" s="41"/>
      <c r="M103" s="40"/>
      <c r="N103" s="40"/>
    </row>
    <row r="104" spans="1:14" ht="12.75">
      <c r="A104" s="58"/>
      <c r="B104" s="58"/>
      <c r="C104" s="58"/>
      <c r="D104" s="58"/>
      <c r="E104" s="58"/>
      <c r="F104" s="58"/>
      <c r="G104" s="58"/>
      <c r="H104" s="58"/>
      <c r="I104" s="69"/>
      <c r="J104" s="58"/>
      <c r="K104" s="58"/>
      <c r="L104" s="58"/>
      <c r="M104" s="58"/>
      <c r="N104" s="58"/>
    </row>
    <row r="105" spans="1:14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</row>
    <row r="106" spans="1:14" ht="12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</row>
    <row r="107" spans="1:14" ht="12.75">
      <c r="A107" s="93" t="s">
        <v>135</v>
      </c>
      <c r="B107" s="93"/>
      <c r="C107" s="93"/>
      <c r="D107" s="93"/>
      <c r="E107" s="93"/>
      <c r="F107" s="58"/>
      <c r="G107" s="110" t="s">
        <v>28</v>
      </c>
      <c r="H107" s="110"/>
      <c r="I107" s="58"/>
      <c r="J107" s="58" t="s">
        <v>30</v>
      </c>
      <c r="K107" s="58"/>
      <c r="L107" s="58"/>
      <c r="M107" s="58"/>
      <c r="N107" s="58"/>
    </row>
    <row r="108" spans="1:14" ht="32.25" customHeight="1">
      <c r="A108" s="94" t="s">
        <v>27</v>
      </c>
      <c r="B108" s="94"/>
      <c r="C108" s="94"/>
      <c r="D108" s="94"/>
      <c r="E108" s="94"/>
      <c r="F108" s="58"/>
      <c r="G108" s="110" t="s">
        <v>29</v>
      </c>
      <c r="H108" s="110"/>
      <c r="I108" s="58"/>
      <c r="J108" s="58" t="s">
        <v>31</v>
      </c>
      <c r="K108" s="58"/>
      <c r="L108" s="58"/>
      <c r="M108" s="58"/>
      <c r="N108" s="58"/>
    </row>
    <row r="109" spans="1:14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</row>
    <row r="110" spans="1:14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</row>
  </sheetData>
  <sheetProtection/>
  <mergeCells count="26">
    <mergeCell ref="A8:D9"/>
    <mergeCell ref="A10:D10"/>
    <mergeCell ref="A107:E107"/>
    <mergeCell ref="A108:E108"/>
    <mergeCell ref="G107:H107"/>
    <mergeCell ref="G108:H108"/>
    <mergeCell ref="A17:A19"/>
    <mergeCell ref="B17:B19"/>
    <mergeCell ref="D17:L17"/>
    <mergeCell ref="C17:C19"/>
    <mergeCell ref="N17:N19"/>
    <mergeCell ref="F1:J1"/>
    <mergeCell ref="F2:J4"/>
    <mergeCell ref="A7:D7"/>
    <mergeCell ref="A11:D11"/>
    <mergeCell ref="A12:D12"/>
    <mergeCell ref="E7:I7"/>
    <mergeCell ref="E8:I9"/>
    <mergeCell ref="E18:E19"/>
    <mergeCell ref="D18:D19"/>
    <mergeCell ref="E10:I10"/>
    <mergeCell ref="K18:L18"/>
    <mergeCell ref="G18:G19"/>
    <mergeCell ref="H18:H19"/>
    <mergeCell ref="I18:I19"/>
    <mergeCell ref="J18:J19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Мария Фадеевна</cp:lastModifiedBy>
  <cp:lastPrinted>2013-12-19T06:49:43Z</cp:lastPrinted>
  <dcterms:created xsi:type="dcterms:W3CDTF">2011-01-27T06:09:06Z</dcterms:created>
  <dcterms:modified xsi:type="dcterms:W3CDTF">2013-12-24T11:33:37Z</dcterms:modified>
  <cp:category/>
  <cp:version/>
  <cp:contentType/>
  <cp:contentStatus/>
</cp:coreProperties>
</file>